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7565" windowHeight="10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<sst xmlns="http://schemas.openxmlformats.org/spreadsheetml/2006/main" count="411" uniqueCount="130">
  <si>
    <t xml:space="preserve">   </t>
  </si>
  <si>
    <t>Цена</t>
  </si>
  <si>
    <t>Цена кв.м</t>
  </si>
  <si>
    <t>Апартамент №</t>
  </si>
  <si>
    <t>Етаж</t>
  </si>
  <si>
    <t>Тип</t>
  </si>
  <si>
    <t>Застроенная площадь</t>
  </si>
  <si>
    <t>Идеальные части</t>
  </si>
  <si>
    <t>Общая площадь</t>
  </si>
  <si>
    <t>студио</t>
  </si>
  <si>
    <t>1 спальня</t>
  </si>
  <si>
    <t>2 спальни</t>
  </si>
  <si>
    <t>ап.А3</t>
  </si>
  <si>
    <t>ап.А6</t>
  </si>
  <si>
    <t>ап.А7</t>
  </si>
  <si>
    <t>ап.А8</t>
  </si>
  <si>
    <t>ап.А9</t>
  </si>
  <si>
    <t>ап.А10</t>
  </si>
  <si>
    <t>ап.А12</t>
  </si>
  <si>
    <t>ап.А13</t>
  </si>
  <si>
    <t>VILLA   SARDINIA</t>
  </si>
  <si>
    <t>СГРАДА 1</t>
  </si>
  <si>
    <t>ап.А75</t>
  </si>
  <si>
    <t>ап.А76</t>
  </si>
  <si>
    <t>ап.А77</t>
  </si>
  <si>
    <t>ап.А78</t>
  </si>
  <si>
    <t>партер</t>
  </si>
  <si>
    <t>ст.С1</t>
  </si>
  <si>
    <t>ст.С2</t>
  </si>
  <si>
    <t>ст.С11</t>
  </si>
  <si>
    <t>ст.С12</t>
  </si>
  <si>
    <t>ст.С13</t>
  </si>
  <si>
    <t>ст.С14</t>
  </si>
  <si>
    <t>ст.С15</t>
  </si>
  <si>
    <t>ап.А16</t>
  </si>
  <si>
    <t>ап.А17</t>
  </si>
  <si>
    <t>ап.А18</t>
  </si>
  <si>
    <t>ап.А19</t>
  </si>
  <si>
    <t>ап.А20</t>
  </si>
  <si>
    <t>ап.А21</t>
  </si>
  <si>
    <t>ап.А22</t>
  </si>
  <si>
    <t>ст.С23</t>
  </si>
  <si>
    <t>ст.С24</t>
  </si>
  <si>
    <t>ст.С25</t>
  </si>
  <si>
    <t>ст.С26</t>
  </si>
  <si>
    <t>ст.С27</t>
  </si>
  <si>
    <t>ап.А28</t>
  </si>
  <si>
    <t>ап.А29</t>
  </si>
  <si>
    <t>ап.А30</t>
  </si>
  <si>
    <t>ап.А31</t>
  </si>
  <si>
    <t>ап.А32</t>
  </si>
  <si>
    <t>ап.А33</t>
  </si>
  <si>
    <t>ап.А34</t>
  </si>
  <si>
    <t>ст.С35</t>
  </si>
  <si>
    <t>ст.С36</t>
  </si>
  <si>
    <t>3 етаж</t>
  </si>
  <si>
    <t>2 етаж</t>
  </si>
  <si>
    <t>1 етаж</t>
  </si>
  <si>
    <t>ст.С37</t>
  </si>
  <si>
    <t>ст.С38</t>
  </si>
  <si>
    <t>ст.С39</t>
  </si>
  <si>
    <t>ап.А40</t>
  </si>
  <si>
    <t>ап.А41</t>
  </si>
  <si>
    <t>ап.А42</t>
  </si>
  <si>
    <t>ап.А43</t>
  </si>
  <si>
    <t>ап.А45</t>
  </si>
  <si>
    <t>ст.С46</t>
  </si>
  <si>
    <t>ст.С47</t>
  </si>
  <si>
    <t>4 етаж</t>
  </si>
  <si>
    <t>ст.С48</t>
  </si>
  <si>
    <t>ст.С49</t>
  </si>
  <si>
    <t>ст.С50</t>
  </si>
  <si>
    <t>ап.А51</t>
  </si>
  <si>
    <t>ап.А52</t>
  </si>
  <si>
    <t>ап.А53</t>
  </si>
  <si>
    <t>ап.А54</t>
  </si>
  <si>
    <t>ап.А55</t>
  </si>
  <si>
    <t>ап.А56</t>
  </si>
  <si>
    <t>ст.С57</t>
  </si>
  <si>
    <t>ст.С58</t>
  </si>
  <si>
    <t>5 етаж</t>
  </si>
  <si>
    <t>ст.С59</t>
  </si>
  <si>
    <t>ст.С60</t>
  </si>
  <si>
    <t>ст.С61</t>
  </si>
  <si>
    <t>ап.А62</t>
  </si>
  <si>
    <t>ап.А63</t>
  </si>
  <si>
    <t>ап.А64</t>
  </si>
  <si>
    <t>ап.А66</t>
  </si>
  <si>
    <t>ст.С67</t>
  </si>
  <si>
    <t>ст.С68</t>
  </si>
  <si>
    <t>6 етаж</t>
  </si>
  <si>
    <t>СГРАДА 2</t>
  </si>
  <si>
    <t>ап.А1</t>
  </si>
  <si>
    <t>ап.А2</t>
  </si>
  <si>
    <t>ап.А4</t>
  </si>
  <si>
    <t>ап.А5</t>
  </si>
  <si>
    <t>ст.С6</t>
  </si>
  <si>
    <t>ст.С7</t>
  </si>
  <si>
    <t>ап.А11</t>
  </si>
  <si>
    <t>ап.А14</t>
  </si>
  <si>
    <t>ап.А15</t>
  </si>
  <si>
    <t>ап.А23</t>
  </si>
  <si>
    <t>ап.А24</t>
  </si>
  <si>
    <t>ап.А25</t>
  </si>
  <si>
    <t>ап.А26</t>
  </si>
  <si>
    <t>ап.А27</t>
  </si>
  <si>
    <t>ап.А35</t>
  </si>
  <si>
    <t>ап.А36</t>
  </si>
  <si>
    <t>ап.А37</t>
  </si>
  <si>
    <t>продано</t>
  </si>
  <si>
    <t>ап.А44</t>
  </si>
  <si>
    <t>для апартамент с двух  спальней - 500 евро, для апартамент с двух  спальней (большой)- 550 евро.</t>
  </si>
  <si>
    <t xml:space="preserve">Такса поддержка: для студио: 300 евро, для апартамент с одной спальней - 400 евро, </t>
  </si>
  <si>
    <t>резерв</t>
  </si>
  <si>
    <t>Срок сдачи в эксплуатацию – 30.06.2014г.</t>
  </si>
  <si>
    <t>ст.С4-ст.С5</t>
  </si>
  <si>
    <t>3 спальни</t>
  </si>
  <si>
    <t>ап.А32-ап.А33</t>
  </si>
  <si>
    <t>ап.А34-ап.А35</t>
  </si>
  <si>
    <t>ап.А65-ап.А66-ст.С67-ст.С68</t>
  </si>
  <si>
    <t>4 спальни</t>
  </si>
  <si>
    <t xml:space="preserve">56,63+бонус 8,75 кв.м </t>
  </si>
  <si>
    <t xml:space="preserve">56,63+ бонус 8,75 кв.м </t>
  </si>
  <si>
    <t xml:space="preserve">53,98+бонус 8,20 кв.м </t>
  </si>
  <si>
    <t xml:space="preserve">217,82+бонус 8,90 кв.м </t>
  </si>
  <si>
    <t xml:space="preserve">57,48+бонус 8,20 кв.м </t>
  </si>
  <si>
    <t xml:space="preserve">117,47+бонус 1,47 кв.м </t>
  </si>
  <si>
    <t xml:space="preserve">136,56+бонус 3,61 кв.м </t>
  </si>
  <si>
    <t xml:space="preserve">54,53+бонус 8,20 кв.м </t>
  </si>
  <si>
    <t>ст.С4-ст.С6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</si>
</sst>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  <numFmt numFmtId="177" formatCode="_-* #,##0.000\ _л_в_._-;\-* #,##0.000\ _л_в_._-;_-* &quot;-&quot;??\ _л_в_._-;_-@_-"/>
    <numFmt numFmtId="178" formatCode="_-* #,##0.00\ [$€-1]_-;\-* #,##0.00\ [$€-1]_-;_-* &quot;-&quot;??\ [$€-1]_-;_-@_-"/>
    <numFmt numFmtId="179" formatCode="_ * #,##0.00_)\ [$€-1]_ ;_ * \(#,##0.00\)\ [$€-1]_ ;_ * &quot;-&quot;??_)\ [$€-1]_ ;_ @_ "/>
  </numFmts>
  <fonts count="51"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40"/>
      <name val="Calibri"/>
      <family val="2"/>
    </font>
    <font>
      <b/>
      <i/>
      <u val="single"/>
      <sz val="15"/>
      <name val="Calibri"/>
      <family val="2"/>
    </font>
    <font>
      <b/>
      <i/>
      <u val="single"/>
      <sz val="10"/>
      <color indexed="48"/>
      <name val="Calibri"/>
      <family val="2"/>
    </font>
    <font>
      <b/>
      <i/>
      <sz val="30"/>
      <color indexed="8"/>
      <name val="Calibri"/>
      <family val="2"/>
    </font>
    <font>
      <sz val="35"/>
      <color indexed="8"/>
      <name val="Britannic Bold"/>
      <family val="2"/>
    </font>
    <font>
      <sz val="35"/>
      <color indexed="40"/>
      <name val="Britannic Bold"/>
      <family val="2"/>
    </font>
    <font>
      <u val="single"/>
      <sz val="50"/>
      <name val="Britannic Bold"/>
      <family val="2"/>
    </font>
    <font>
      <u val="single"/>
      <sz val="35"/>
      <color indexed="48"/>
      <name val="Britannic Bold"/>
      <family val="2"/>
    </font>
    <font>
      <sz val="35"/>
      <name val="Britannic Bold"/>
      <family val="2"/>
    </font>
    <font>
      <u val="single"/>
      <sz val="35"/>
      <name val="Britannic 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3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35"/>
      <color rgb="FF000000"/>
      <name val="Britannic 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center"/>
    </xf>
    <xf numFmtId="172" fontId="32" fillId="0" borderId="0" xfId="0" applyNumberFormat="1" applyFont="1" applyBorder="1" applyAlignment="1">
      <alignment horizontal="center"/>
    </xf>
    <xf numFmtId="172" fontId="32" fillId="0" borderId="0" xfId="0" applyNumberFormat="1" applyFont="1" applyBorder="1" applyAlignment="1">
      <alignment horizontal="left"/>
    </xf>
    <xf numFmtId="172" fontId="3" fillId="0" borderId="0" xfId="0" applyNumberFormat="1" applyFont="1" applyBorder="1" applyAlignment="1">
      <alignment horizontal="left"/>
    </xf>
    <xf numFmtId="172" fontId="3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172" fontId="10" fillId="0" borderId="0" xfId="0" applyNumberFormat="1" applyFont="1" applyAlignment="1">
      <alignment horizontal="center"/>
    </xf>
    <xf numFmtId="0" fontId="14" fillId="33" borderId="11" xfId="0" applyFont="1" applyFill="1" applyBorder="1" applyAlignment="1">
      <alignment horizontal="center"/>
    </xf>
    <xf numFmtId="172" fontId="14" fillId="33" borderId="11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178" fontId="10" fillId="33" borderId="15" xfId="49" applyNumberFormat="1" applyFont="1" applyFill="1" applyBorder="1" applyAlignment="1">
      <alignment horizontal="center"/>
    </xf>
    <xf numFmtId="178" fontId="10" fillId="33" borderId="11" xfId="0" applyNumberFormat="1" applyFont="1" applyFill="1" applyBorder="1" applyAlignment="1">
      <alignment horizontal="center"/>
    </xf>
    <xf numFmtId="178" fontId="10" fillId="33" borderId="13" xfId="49" applyNumberFormat="1" applyFont="1" applyFill="1" applyBorder="1" applyAlignment="1">
      <alignment horizontal="center"/>
    </xf>
    <xf numFmtId="178" fontId="10" fillId="33" borderId="11" xfId="58" applyNumberFormat="1" applyFont="1" applyFill="1" applyBorder="1" applyAlignment="1">
      <alignment horizontal="center"/>
    </xf>
    <xf numFmtId="178" fontId="14" fillId="33" borderId="11" xfId="58" applyNumberFormat="1" applyFont="1" applyFill="1" applyBorder="1" applyAlignment="1">
      <alignment horizontal="center"/>
    </xf>
    <xf numFmtId="0" fontId="50" fillId="0" borderId="16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178" fontId="10" fillId="0" borderId="11" xfId="58" applyNumberFormat="1" applyFont="1" applyBorder="1" applyAlignment="1">
      <alignment horizont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/>
    </xf>
    <xf numFmtId="0" fontId="10" fillId="33" borderId="13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178" fontId="10" fillId="0" borderId="11" xfId="49" applyNumberFormat="1" applyFont="1" applyBorder="1" applyAlignment="1">
      <alignment horizontal="center"/>
    </xf>
    <xf numFmtId="0" fontId="50" fillId="0" borderId="19" xfId="0" applyFont="1" applyBorder="1" applyAlignment="1">
      <alignment horizontal="right" vertical="center"/>
    </xf>
    <xf numFmtId="172" fontId="10" fillId="0" borderId="11" xfId="0" applyNumberFormat="1" applyFont="1" applyBorder="1" applyAlignment="1">
      <alignment horizontal="left"/>
    </xf>
    <xf numFmtId="0" fontId="10" fillId="0" borderId="20" xfId="0" applyFont="1" applyBorder="1" applyAlignment="1">
      <alignment horizontal="right" vertical="center"/>
    </xf>
    <xf numFmtId="178" fontId="10" fillId="0" borderId="11" xfId="58" applyNumberFormat="1" applyFont="1" applyBorder="1" applyAlignment="1">
      <alignment/>
    </xf>
    <xf numFmtId="0" fontId="5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172" fontId="10" fillId="0" borderId="11" xfId="0" applyNumberFormat="1" applyFont="1" applyBorder="1" applyAlignment="1">
      <alignment horizontal="center"/>
    </xf>
    <xf numFmtId="0" fontId="50" fillId="0" borderId="22" xfId="0" applyFont="1" applyBorder="1" applyAlignment="1">
      <alignment horizontal="right" vertical="center"/>
    </xf>
    <xf numFmtId="0" fontId="50" fillId="0" borderId="23" xfId="0" applyFont="1" applyBorder="1" applyAlignment="1">
      <alignment horizontal="right" vertical="center"/>
    </xf>
    <xf numFmtId="0" fontId="50" fillId="0" borderId="24" xfId="0" applyFont="1" applyBorder="1" applyAlignment="1">
      <alignment horizontal="right" vertical="center"/>
    </xf>
    <xf numFmtId="172" fontId="10" fillId="0" borderId="0" xfId="0" applyNumberFormat="1" applyFont="1" applyBorder="1" applyAlignment="1">
      <alignment horizontal="center"/>
    </xf>
    <xf numFmtId="178" fontId="10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78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center"/>
    </xf>
    <xf numFmtId="178" fontId="14" fillId="33" borderId="11" xfId="0" applyNumberFormat="1" applyFont="1" applyFill="1" applyBorder="1" applyAlignment="1">
      <alignment horizontal="center"/>
    </xf>
    <xf numFmtId="178" fontId="10" fillId="33" borderId="15" xfId="49" applyNumberFormat="1" applyFont="1" applyFill="1" applyBorder="1" applyAlignment="1">
      <alignment horizontal="right"/>
    </xf>
    <xf numFmtId="178" fontId="10" fillId="33" borderId="13" xfId="49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horizontal="right" vertical="center"/>
    </xf>
    <xf numFmtId="0" fontId="10" fillId="34" borderId="14" xfId="0" applyFont="1" applyFill="1" applyBorder="1" applyAlignment="1">
      <alignment horizontal="right" vertical="center"/>
    </xf>
    <xf numFmtId="178" fontId="10" fillId="0" borderId="11" xfId="0" applyNumberFormat="1" applyFont="1" applyBorder="1" applyAlignment="1">
      <alignment horizontal="center"/>
    </xf>
    <xf numFmtId="178" fontId="10" fillId="0" borderId="11" xfId="49" applyNumberFormat="1" applyFont="1" applyBorder="1" applyAlignment="1">
      <alignment/>
    </xf>
    <xf numFmtId="0" fontId="50" fillId="0" borderId="21" xfId="0" applyFont="1" applyBorder="1" applyAlignment="1">
      <alignment horizontal="right" vertical="center"/>
    </xf>
    <xf numFmtId="178" fontId="10" fillId="0" borderId="11" xfId="0" applyNumberFormat="1" applyFont="1" applyBorder="1" applyAlignment="1">
      <alignment/>
    </xf>
    <xf numFmtId="0" fontId="10" fillId="0" borderId="25" xfId="0" applyFont="1" applyBorder="1" applyAlignment="1">
      <alignment horizontal="left"/>
    </xf>
    <xf numFmtId="172" fontId="10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right"/>
    </xf>
    <xf numFmtId="172" fontId="10" fillId="0" borderId="26" xfId="0" applyNumberFormat="1" applyFont="1" applyBorder="1" applyAlignment="1">
      <alignment/>
    </xf>
    <xf numFmtId="172" fontId="10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left" vertical="center" indent="5"/>
    </xf>
    <xf numFmtId="172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vertical="center"/>
    </xf>
    <xf numFmtId="0" fontId="10" fillId="0" borderId="29" xfId="0" applyFont="1" applyBorder="1" applyAlignment="1">
      <alignment/>
    </xf>
    <xf numFmtId="0" fontId="10" fillId="0" borderId="29" xfId="0" applyFont="1" applyBorder="1" applyAlignment="1">
      <alignment horizontal="right"/>
    </xf>
    <xf numFmtId="172" fontId="10" fillId="0" borderId="29" xfId="0" applyNumberFormat="1" applyFont="1" applyBorder="1" applyAlignment="1">
      <alignment/>
    </xf>
    <xf numFmtId="172" fontId="10" fillId="0" borderId="13" xfId="0" applyNumberFormat="1" applyFont="1" applyBorder="1" applyAlignment="1">
      <alignment horizontal="center"/>
    </xf>
    <xf numFmtId="0" fontId="10" fillId="0" borderId="25" xfId="0" applyFont="1" applyBorder="1" applyAlignment="1">
      <alignment horizontal="left" vertical="center" indent="5"/>
    </xf>
    <xf numFmtId="172" fontId="10" fillId="0" borderId="2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"/>
  <sheetViews>
    <sheetView tabSelected="1" zoomScale="31" zoomScaleNormal="31" workbookViewId="0" topLeftCell="A161">
      <selection activeCell="Z7" sqref="Z7"/>
    </sheetView>
  </sheetViews>
  <sheetFormatPr defaultColWidth="8.8515625" defaultRowHeight="15"/>
  <cols>
    <col min="1" max="1" width="0.13671875" style="2" customWidth="1"/>
    <col min="2" max="2" width="1.7109375" style="2" customWidth="1"/>
    <col min="3" max="3" width="5.421875" style="2" hidden="1" customWidth="1"/>
    <col min="4" max="4" width="97.140625" style="2" customWidth="1"/>
    <col min="5" max="5" width="38.57421875" style="2" customWidth="1"/>
    <col min="6" max="6" width="37.140625" style="2" customWidth="1"/>
    <col min="7" max="7" width="69.57421875" style="2" customWidth="1"/>
    <col min="8" max="8" width="58.00390625" style="2" customWidth="1"/>
    <col min="9" max="9" width="81.7109375" style="2" customWidth="1"/>
    <col min="10" max="10" width="42.140625" style="2" customWidth="1"/>
    <col min="11" max="11" width="54.8515625" style="2" customWidth="1"/>
    <col min="12" max="16384" width="8.8515625" style="2" customWidth="1"/>
  </cols>
  <sheetData>
    <row r="1" spans="1:11" ht="15" hidden="1">
      <c r="A1" s="5"/>
      <c r="B1" s="5"/>
      <c r="C1" s="5"/>
      <c r="D1" s="5"/>
      <c r="E1" s="5"/>
      <c r="F1" s="5"/>
      <c r="G1" s="6" t="s">
        <v>0</v>
      </c>
      <c r="H1" s="7"/>
      <c r="I1" s="6"/>
      <c r="J1" s="8"/>
      <c r="K1" s="5"/>
    </row>
    <row r="2" spans="1:12" ht="20.25" thickBot="1">
      <c r="A2" s="9"/>
      <c r="B2" s="9"/>
      <c r="C2" s="9"/>
      <c r="D2" s="10"/>
      <c r="E2" s="10"/>
      <c r="F2" s="11"/>
      <c r="G2" s="12"/>
      <c r="H2" s="13"/>
      <c r="I2" s="14"/>
      <c r="J2" s="15"/>
      <c r="K2" s="16"/>
      <c r="L2" s="4"/>
    </row>
    <row r="3" spans="1:14" ht="62.25" thickBot="1">
      <c r="A3" s="9"/>
      <c r="B3" s="9"/>
      <c r="C3" s="9"/>
      <c r="D3" s="39" t="s">
        <v>21</v>
      </c>
      <c r="E3" s="40"/>
      <c r="F3" s="41"/>
      <c r="G3" s="42" t="s">
        <v>20</v>
      </c>
      <c r="H3" s="43"/>
      <c r="I3" s="44"/>
      <c r="J3" s="45"/>
      <c r="K3" s="46"/>
      <c r="L3" s="29"/>
      <c r="M3" s="23"/>
      <c r="N3" s="23"/>
    </row>
    <row r="4" spans="1:14" s="1" customFormat="1" ht="45" thickBot="1">
      <c r="A4" s="17"/>
      <c r="B4" s="19"/>
      <c r="C4" s="19"/>
      <c r="D4" s="47" t="s">
        <v>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8" t="s">
        <v>2</v>
      </c>
      <c r="K4" s="48" t="s">
        <v>1</v>
      </c>
      <c r="L4" s="30"/>
      <c r="M4" s="26"/>
      <c r="N4" s="27"/>
    </row>
    <row r="5" spans="1:14" ht="45" thickBot="1">
      <c r="A5" s="17"/>
      <c r="B5" s="19"/>
      <c r="C5" s="19"/>
      <c r="D5" s="49" t="s">
        <v>22</v>
      </c>
      <c r="E5" s="50" t="s">
        <v>26</v>
      </c>
      <c r="F5" s="50" t="s">
        <v>10</v>
      </c>
      <c r="G5" s="51">
        <v>51.73</v>
      </c>
      <c r="H5" s="52">
        <v>7.51</v>
      </c>
      <c r="I5" s="53">
        <v>59.24</v>
      </c>
      <c r="J5" s="54"/>
      <c r="K5" s="55" t="s">
        <v>113</v>
      </c>
      <c r="L5" s="31"/>
      <c r="M5" s="28"/>
      <c r="N5" s="28"/>
    </row>
    <row r="6" spans="1:14" ht="45" thickBot="1">
      <c r="A6" s="17"/>
      <c r="B6" s="19"/>
      <c r="C6" s="19"/>
      <c r="D6" s="49" t="s">
        <v>23</v>
      </c>
      <c r="E6" s="50" t="s">
        <v>26</v>
      </c>
      <c r="F6" s="50" t="s">
        <v>10</v>
      </c>
      <c r="G6" s="51">
        <v>50.55</v>
      </c>
      <c r="H6" s="52">
        <v>7.49</v>
      </c>
      <c r="I6" s="53">
        <v>58.04</v>
      </c>
      <c r="J6" s="56">
        <v>980</v>
      </c>
      <c r="K6" s="57">
        <f>J6*I6</f>
        <v>56879.2</v>
      </c>
      <c r="L6" s="31"/>
      <c r="M6" s="28"/>
      <c r="N6" s="28"/>
    </row>
    <row r="7" spans="1:14" ht="45" thickBot="1">
      <c r="A7" s="17"/>
      <c r="B7" s="19"/>
      <c r="C7" s="19"/>
      <c r="D7" s="49" t="s">
        <v>24</v>
      </c>
      <c r="E7" s="50" t="s">
        <v>26</v>
      </c>
      <c r="F7" s="50" t="s">
        <v>10</v>
      </c>
      <c r="G7" s="51">
        <v>48.09</v>
      </c>
      <c r="H7" s="52">
        <v>7.12</v>
      </c>
      <c r="I7" s="53">
        <v>55.21</v>
      </c>
      <c r="J7" s="56"/>
      <c r="K7" s="57" t="s">
        <v>109</v>
      </c>
      <c r="L7" s="31"/>
      <c r="M7" s="28"/>
      <c r="N7" s="28"/>
    </row>
    <row r="8" spans="1:14" ht="45" thickBot="1">
      <c r="A8" s="17"/>
      <c r="B8" s="19"/>
      <c r="C8" s="19"/>
      <c r="D8" s="49" t="s">
        <v>25</v>
      </c>
      <c r="E8" s="50" t="s">
        <v>26</v>
      </c>
      <c r="F8" s="50" t="s">
        <v>10</v>
      </c>
      <c r="G8" s="51">
        <v>51.19</v>
      </c>
      <c r="H8" s="52">
        <v>7.58</v>
      </c>
      <c r="I8" s="53">
        <v>58.77</v>
      </c>
      <c r="J8" s="54">
        <v>980</v>
      </c>
      <c r="K8" s="58">
        <f aca="true" t="shared" si="0" ref="K8:K18">J8*I8</f>
        <v>57594.600000000006</v>
      </c>
      <c r="L8" s="31"/>
      <c r="M8" s="28"/>
      <c r="N8" s="28"/>
    </row>
    <row r="9" spans="1:14" ht="45" thickBot="1">
      <c r="A9" s="17"/>
      <c r="B9" s="19"/>
      <c r="C9" s="19"/>
      <c r="D9" s="49" t="s">
        <v>27</v>
      </c>
      <c r="E9" s="50" t="s">
        <v>57</v>
      </c>
      <c r="F9" s="50" t="s">
        <v>9</v>
      </c>
      <c r="G9" s="59">
        <v>27</v>
      </c>
      <c r="H9" s="60">
        <v>4.04</v>
      </c>
      <c r="I9" s="61">
        <v>31.04</v>
      </c>
      <c r="J9" s="56">
        <v>900</v>
      </c>
      <c r="K9" s="57">
        <f t="shared" si="0"/>
        <v>27936</v>
      </c>
      <c r="L9" s="31"/>
      <c r="M9" s="28"/>
      <c r="N9" s="28"/>
    </row>
    <row r="10" spans="1:14" ht="45" thickBot="1">
      <c r="A10" s="17"/>
      <c r="B10" s="19"/>
      <c r="C10" s="19"/>
      <c r="D10" s="49" t="s">
        <v>28</v>
      </c>
      <c r="E10" s="50" t="s">
        <v>57</v>
      </c>
      <c r="F10" s="50" t="s">
        <v>9</v>
      </c>
      <c r="G10" s="62">
        <v>27.46</v>
      </c>
      <c r="H10" s="52">
        <v>4.11</v>
      </c>
      <c r="I10" s="53">
        <v>31.57</v>
      </c>
      <c r="J10" s="56">
        <v>900</v>
      </c>
      <c r="K10" s="57">
        <f t="shared" si="0"/>
        <v>28413</v>
      </c>
      <c r="L10" s="31"/>
      <c r="M10" s="28"/>
      <c r="N10" s="28"/>
    </row>
    <row r="11" spans="1:14" ht="45" thickBot="1">
      <c r="A11" s="17"/>
      <c r="B11" s="19"/>
      <c r="C11" s="19"/>
      <c r="D11" s="49" t="s">
        <v>12</v>
      </c>
      <c r="E11" s="50" t="s">
        <v>57</v>
      </c>
      <c r="F11" s="50" t="s">
        <v>10</v>
      </c>
      <c r="G11" s="62">
        <v>51.45</v>
      </c>
      <c r="H11" s="52">
        <v>8.19</v>
      </c>
      <c r="I11" s="53">
        <v>59.64</v>
      </c>
      <c r="J11" s="56">
        <v>900</v>
      </c>
      <c r="K11" s="57">
        <f>J11*I11</f>
        <v>53676</v>
      </c>
      <c r="L11" s="31"/>
      <c r="M11" s="28"/>
      <c r="N11" s="28"/>
    </row>
    <row r="12" spans="1:14" ht="45" thickBot="1">
      <c r="A12" s="17"/>
      <c r="B12" s="19"/>
      <c r="C12" s="19"/>
      <c r="D12" s="49" t="s">
        <v>115</v>
      </c>
      <c r="E12" s="50" t="s">
        <v>57</v>
      </c>
      <c r="F12" s="50" t="s">
        <v>10</v>
      </c>
      <c r="G12" s="62">
        <v>55.2</v>
      </c>
      <c r="H12" s="52">
        <v>8.78</v>
      </c>
      <c r="I12" s="53">
        <v>63.98</v>
      </c>
      <c r="J12" s="56">
        <v>980</v>
      </c>
      <c r="K12" s="57">
        <f>J12*I12</f>
        <v>62700.399999999994</v>
      </c>
      <c r="L12" s="31"/>
      <c r="M12" s="28"/>
      <c r="N12" s="28"/>
    </row>
    <row r="13" spans="1:14" ht="19.5" customHeight="1" hidden="1" thickBot="1">
      <c r="A13" s="17"/>
      <c r="B13" s="19"/>
      <c r="C13" s="19"/>
      <c r="D13" s="49" t="s">
        <v>115</v>
      </c>
      <c r="E13" s="50" t="s">
        <v>57</v>
      </c>
      <c r="F13" s="50" t="s">
        <v>10</v>
      </c>
      <c r="G13" s="62">
        <v>55.2</v>
      </c>
      <c r="H13" s="52">
        <v>8.78</v>
      </c>
      <c r="I13" s="53">
        <v>63.98</v>
      </c>
      <c r="J13" s="56">
        <v>980</v>
      </c>
      <c r="K13" s="57">
        <f>J13*I13</f>
        <v>62700.399999999994</v>
      </c>
      <c r="L13" s="31"/>
      <c r="M13" s="28"/>
      <c r="N13" s="28"/>
    </row>
    <row r="14" spans="1:14" ht="15" customHeight="1" hidden="1" thickBot="1">
      <c r="A14" s="17"/>
      <c r="B14" s="19"/>
      <c r="C14" s="19"/>
      <c r="D14" s="49" t="s">
        <v>115</v>
      </c>
      <c r="E14" s="50" t="s">
        <v>57</v>
      </c>
      <c r="F14" s="50" t="s">
        <v>10</v>
      </c>
      <c r="G14" s="62">
        <v>55.2</v>
      </c>
      <c r="H14" s="52">
        <v>8.78</v>
      </c>
      <c r="I14" s="53">
        <v>63.98</v>
      </c>
      <c r="J14" s="54">
        <v>980</v>
      </c>
      <c r="K14" s="57">
        <f>J14*I14</f>
        <v>62700.399999999994</v>
      </c>
      <c r="L14" s="31"/>
      <c r="M14" s="28"/>
      <c r="N14" s="28"/>
    </row>
    <row r="15" spans="1:14" ht="45" hidden="1" thickBot="1">
      <c r="A15" s="17"/>
      <c r="B15" s="19"/>
      <c r="C15" s="19"/>
      <c r="D15" s="49" t="s">
        <v>129</v>
      </c>
      <c r="E15" s="50" t="s">
        <v>57</v>
      </c>
      <c r="F15" s="50" t="s">
        <v>9</v>
      </c>
      <c r="G15" s="62"/>
      <c r="H15" s="52">
        <v>4.49</v>
      </c>
      <c r="I15" s="53">
        <v>32.72</v>
      </c>
      <c r="J15" s="56">
        <v>980</v>
      </c>
      <c r="K15" s="57">
        <f t="shared" si="0"/>
        <v>32065.6</v>
      </c>
      <c r="L15" s="31"/>
      <c r="M15" s="28"/>
      <c r="N15" s="28"/>
    </row>
    <row r="16" spans="1:14" ht="45" thickBot="1">
      <c r="A16" s="17"/>
      <c r="B16" s="19"/>
      <c r="C16" s="19"/>
      <c r="D16" s="49" t="s">
        <v>13</v>
      </c>
      <c r="E16" s="50" t="s">
        <v>57</v>
      </c>
      <c r="F16" s="50" t="s">
        <v>10</v>
      </c>
      <c r="G16" s="62">
        <v>51.83</v>
      </c>
      <c r="H16" s="52">
        <v>8.25</v>
      </c>
      <c r="I16" s="53">
        <v>60.08</v>
      </c>
      <c r="J16" s="56">
        <v>1000</v>
      </c>
      <c r="K16" s="57">
        <f t="shared" si="0"/>
        <v>60080</v>
      </c>
      <c r="L16" s="31"/>
      <c r="M16" s="28"/>
      <c r="N16" s="28"/>
    </row>
    <row r="17" spans="1:14" ht="45" thickBot="1">
      <c r="A17" s="17"/>
      <c r="B17" s="19"/>
      <c r="C17" s="19"/>
      <c r="D17" s="49" t="s">
        <v>14</v>
      </c>
      <c r="E17" s="50" t="s">
        <v>57</v>
      </c>
      <c r="F17" s="50" t="s">
        <v>10</v>
      </c>
      <c r="G17" s="62">
        <v>50.32</v>
      </c>
      <c r="H17" s="52">
        <v>8.17</v>
      </c>
      <c r="I17" s="53">
        <v>58.49</v>
      </c>
      <c r="J17" s="56">
        <v>1000</v>
      </c>
      <c r="K17" s="57">
        <f t="shared" si="0"/>
        <v>58490</v>
      </c>
      <c r="L17" s="31"/>
      <c r="M17" s="28"/>
      <c r="N17" s="28"/>
    </row>
    <row r="18" spans="1:14" ht="45" thickBot="1">
      <c r="A18" s="17"/>
      <c r="B18" s="19"/>
      <c r="C18" s="19"/>
      <c r="D18" s="49" t="s">
        <v>15</v>
      </c>
      <c r="E18" s="50" t="s">
        <v>57</v>
      </c>
      <c r="F18" s="50" t="s">
        <v>10</v>
      </c>
      <c r="G18" s="51">
        <v>48.31</v>
      </c>
      <c r="H18" s="52">
        <v>7.84</v>
      </c>
      <c r="I18" s="53">
        <v>56.15</v>
      </c>
      <c r="J18" s="54">
        <v>1000</v>
      </c>
      <c r="K18" s="57">
        <f t="shared" si="0"/>
        <v>56150</v>
      </c>
      <c r="L18" s="32"/>
      <c r="M18" s="23"/>
      <c r="N18" s="23"/>
    </row>
    <row r="19" spans="1:14" ht="45" thickBot="1">
      <c r="A19" s="18"/>
      <c r="B19" s="20"/>
      <c r="C19" s="20"/>
      <c r="D19" s="49" t="s">
        <v>16</v>
      </c>
      <c r="E19" s="39" t="s">
        <v>57</v>
      </c>
      <c r="F19" s="50" t="s">
        <v>11</v>
      </c>
      <c r="G19" s="51">
        <v>64.72</v>
      </c>
      <c r="H19" s="52">
        <v>10.3</v>
      </c>
      <c r="I19" s="53">
        <v>75.02</v>
      </c>
      <c r="J19" s="56"/>
      <c r="K19" s="63" t="s">
        <v>113</v>
      </c>
      <c r="L19" s="32"/>
      <c r="M19" s="23"/>
      <c r="N19" s="23"/>
    </row>
    <row r="20" spans="1:14" ht="45" thickBot="1">
      <c r="A20" s="18"/>
      <c r="B20" s="20"/>
      <c r="C20" s="20"/>
      <c r="D20" s="49" t="s">
        <v>17</v>
      </c>
      <c r="E20" s="39" t="s">
        <v>57</v>
      </c>
      <c r="F20" s="50" t="s">
        <v>10</v>
      </c>
      <c r="G20" s="51">
        <v>48.31</v>
      </c>
      <c r="H20" s="52">
        <v>7.39</v>
      </c>
      <c r="I20" s="53">
        <v>55.7</v>
      </c>
      <c r="J20" s="56"/>
      <c r="K20" s="63" t="s">
        <v>113</v>
      </c>
      <c r="L20" s="32"/>
      <c r="M20" s="23"/>
      <c r="N20" s="23"/>
    </row>
    <row r="21" spans="1:14" ht="45" thickBot="1">
      <c r="A21" s="18"/>
      <c r="B21" s="20"/>
      <c r="C21" s="20"/>
      <c r="D21" s="49" t="s">
        <v>29</v>
      </c>
      <c r="E21" s="39" t="s">
        <v>57</v>
      </c>
      <c r="F21" s="39" t="s">
        <v>9</v>
      </c>
      <c r="G21" s="51">
        <v>27.06</v>
      </c>
      <c r="H21" s="52">
        <v>4.05</v>
      </c>
      <c r="I21" s="53">
        <v>31.11</v>
      </c>
      <c r="J21" s="56"/>
      <c r="K21" s="63" t="s">
        <v>113</v>
      </c>
      <c r="L21" s="32"/>
      <c r="M21" s="23"/>
      <c r="N21" s="23"/>
    </row>
    <row r="22" spans="1:12" ht="15" customHeight="1" hidden="1" thickBot="1">
      <c r="A22" s="18">
        <v>16</v>
      </c>
      <c r="B22" s="20"/>
      <c r="C22" s="20"/>
      <c r="D22" s="49" t="s">
        <v>18</v>
      </c>
      <c r="E22" s="39"/>
      <c r="F22" s="39" t="s">
        <v>10</v>
      </c>
      <c r="G22" s="64">
        <v>26.79</v>
      </c>
      <c r="H22" s="52">
        <v>4.01</v>
      </c>
      <c r="I22" s="53">
        <v>30.8</v>
      </c>
      <c r="J22" s="54"/>
      <c r="K22" s="63"/>
      <c r="L22" s="33"/>
    </row>
    <row r="23" spans="1:12" ht="15" customHeight="1" hidden="1" thickBot="1">
      <c r="A23" s="18">
        <v>17</v>
      </c>
      <c r="B23" s="20"/>
      <c r="C23" s="20"/>
      <c r="D23" s="49" t="s">
        <v>19</v>
      </c>
      <c r="E23" s="39">
        <v>5</v>
      </c>
      <c r="F23" s="39" t="s">
        <v>10</v>
      </c>
      <c r="G23" s="65"/>
      <c r="H23" s="66"/>
      <c r="I23" s="66"/>
      <c r="J23" s="56"/>
      <c r="K23" s="63"/>
      <c r="L23" s="33"/>
    </row>
    <row r="24" spans="1:12" ht="45" hidden="1" thickBot="1">
      <c r="A24" s="21">
        <v>18</v>
      </c>
      <c r="B24" s="22"/>
      <c r="C24" s="20"/>
      <c r="D24" s="67"/>
      <c r="E24" s="39"/>
      <c r="F24" s="39"/>
      <c r="G24" s="68"/>
      <c r="H24" s="69"/>
      <c r="I24" s="68"/>
      <c r="J24" s="70"/>
      <c r="K24" s="63"/>
      <c r="L24" s="33"/>
    </row>
    <row r="25" spans="1:12" ht="45" hidden="1" thickBot="1">
      <c r="A25" s="21">
        <v>19</v>
      </c>
      <c r="B25" s="22"/>
      <c r="C25" s="20"/>
      <c r="D25" s="67"/>
      <c r="E25" s="39"/>
      <c r="F25" s="39"/>
      <c r="G25" s="68"/>
      <c r="H25" s="69"/>
      <c r="I25" s="68"/>
      <c r="J25" s="70"/>
      <c r="K25" s="63"/>
      <c r="L25" s="33"/>
    </row>
    <row r="26" spans="1:12" ht="45" hidden="1" thickBot="1">
      <c r="A26" s="21">
        <v>20</v>
      </c>
      <c r="B26" s="22"/>
      <c r="C26" s="20"/>
      <c r="D26" s="67"/>
      <c r="E26" s="39"/>
      <c r="F26" s="39"/>
      <c r="G26" s="68"/>
      <c r="H26" s="69"/>
      <c r="I26" s="68"/>
      <c r="J26" s="70"/>
      <c r="K26" s="63"/>
      <c r="L26" s="33"/>
    </row>
    <row r="27" spans="1:12" ht="45" hidden="1" thickBot="1">
      <c r="A27" s="21">
        <v>21</v>
      </c>
      <c r="B27" s="22"/>
      <c r="C27" s="20"/>
      <c r="D27" s="67"/>
      <c r="E27" s="39"/>
      <c r="F27" s="39"/>
      <c r="G27" s="68"/>
      <c r="H27" s="69"/>
      <c r="I27" s="68"/>
      <c r="J27" s="70"/>
      <c r="K27" s="63"/>
      <c r="L27" s="33"/>
    </row>
    <row r="28" spans="1:12" ht="45" hidden="1" thickBot="1">
      <c r="A28" s="21">
        <v>22</v>
      </c>
      <c r="B28" s="22"/>
      <c r="C28" s="20"/>
      <c r="D28" s="67"/>
      <c r="E28" s="39"/>
      <c r="F28" s="39"/>
      <c r="G28" s="68"/>
      <c r="H28" s="69"/>
      <c r="I28" s="68"/>
      <c r="J28" s="70"/>
      <c r="K28" s="63"/>
      <c r="L28" s="33"/>
    </row>
    <row r="29" spans="1:12" ht="45" hidden="1" thickBot="1">
      <c r="A29" s="21">
        <v>23</v>
      </c>
      <c r="B29" s="22"/>
      <c r="C29" s="20"/>
      <c r="D29" s="67"/>
      <c r="E29" s="39"/>
      <c r="F29" s="39"/>
      <c r="G29" s="68"/>
      <c r="H29" s="69"/>
      <c r="I29" s="68"/>
      <c r="J29" s="70"/>
      <c r="K29" s="63"/>
      <c r="L29" s="33"/>
    </row>
    <row r="30" spans="1:12" ht="45" hidden="1" thickBot="1">
      <c r="A30" s="21">
        <v>24</v>
      </c>
      <c r="B30" s="22"/>
      <c r="C30" s="20"/>
      <c r="D30" s="67"/>
      <c r="E30" s="39"/>
      <c r="F30" s="39"/>
      <c r="G30" s="68"/>
      <c r="H30" s="69"/>
      <c r="I30" s="68"/>
      <c r="J30" s="70"/>
      <c r="K30" s="63"/>
      <c r="L30" s="33"/>
    </row>
    <row r="31" spans="1:12" ht="45" hidden="1" thickBot="1">
      <c r="A31" s="21">
        <v>25</v>
      </c>
      <c r="B31" s="22"/>
      <c r="C31" s="20"/>
      <c r="D31" s="67"/>
      <c r="E31" s="39"/>
      <c r="F31" s="39"/>
      <c r="G31" s="68"/>
      <c r="H31" s="69"/>
      <c r="I31" s="68"/>
      <c r="J31" s="70"/>
      <c r="K31" s="63"/>
      <c r="L31" s="33"/>
    </row>
    <row r="32" spans="1:12" ht="45" hidden="1" thickBot="1">
      <c r="A32" s="21">
        <v>26</v>
      </c>
      <c r="B32" s="22"/>
      <c r="C32" s="20"/>
      <c r="D32" s="67"/>
      <c r="E32" s="39"/>
      <c r="F32" s="39"/>
      <c r="G32" s="68"/>
      <c r="H32" s="69"/>
      <c r="I32" s="68"/>
      <c r="J32" s="70"/>
      <c r="K32" s="63"/>
      <c r="L32" s="33"/>
    </row>
    <row r="33" spans="1:12" ht="45" hidden="1" thickBot="1">
      <c r="A33" s="21">
        <v>27</v>
      </c>
      <c r="B33" s="22"/>
      <c r="C33" s="20"/>
      <c r="D33" s="67"/>
      <c r="E33" s="39"/>
      <c r="F33" s="39"/>
      <c r="G33" s="68"/>
      <c r="H33" s="69"/>
      <c r="I33" s="68"/>
      <c r="J33" s="70"/>
      <c r="K33" s="63"/>
      <c r="L33" s="33"/>
    </row>
    <row r="34" spans="1:12" ht="45" hidden="1" thickBot="1">
      <c r="A34" s="21">
        <v>28</v>
      </c>
      <c r="B34" s="22"/>
      <c r="C34" s="20"/>
      <c r="D34" s="67"/>
      <c r="E34" s="39"/>
      <c r="F34" s="39"/>
      <c r="G34" s="68"/>
      <c r="H34" s="69"/>
      <c r="I34" s="68"/>
      <c r="J34" s="70"/>
      <c r="K34" s="63"/>
      <c r="L34" s="33"/>
    </row>
    <row r="35" spans="1:12" ht="45" thickBot="1">
      <c r="A35" s="3"/>
      <c r="B35" s="22"/>
      <c r="C35" s="20"/>
      <c r="D35" s="67" t="s">
        <v>30</v>
      </c>
      <c r="E35" s="39" t="s">
        <v>57</v>
      </c>
      <c r="F35" s="39" t="s">
        <v>9</v>
      </c>
      <c r="G35" s="68">
        <v>26.79</v>
      </c>
      <c r="H35" s="69">
        <v>4.01</v>
      </c>
      <c r="I35" s="68">
        <v>30.8</v>
      </c>
      <c r="J35" s="70">
        <v>900</v>
      </c>
      <c r="K35" s="63">
        <f>J35*I35</f>
        <v>27720</v>
      </c>
      <c r="L35" s="33"/>
    </row>
    <row r="36" spans="1:12" ht="45" thickBot="1">
      <c r="A36" s="3"/>
      <c r="B36" s="22"/>
      <c r="C36" s="20"/>
      <c r="D36" s="67" t="s">
        <v>31</v>
      </c>
      <c r="E36" s="39" t="s">
        <v>56</v>
      </c>
      <c r="F36" s="39" t="s">
        <v>9</v>
      </c>
      <c r="G36" s="71">
        <v>27.06</v>
      </c>
      <c r="H36" s="60">
        <v>4.05</v>
      </c>
      <c r="I36" s="61">
        <v>31.11</v>
      </c>
      <c r="J36" s="70">
        <v>950</v>
      </c>
      <c r="K36" s="63">
        <v>29555</v>
      </c>
      <c r="L36" s="33"/>
    </row>
    <row r="37" spans="1:12" ht="45" thickBot="1">
      <c r="A37" s="3"/>
      <c r="B37" s="22"/>
      <c r="C37" s="20"/>
      <c r="D37" s="72" t="s">
        <v>32</v>
      </c>
      <c r="E37" s="39" t="s">
        <v>56</v>
      </c>
      <c r="F37" s="39" t="s">
        <v>9</v>
      </c>
      <c r="G37" s="73">
        <v>26.97</v>
      </c>
      <c r="H37" s="52">
        <v>4.04</v>
      </c>
      <c r="I37" s="53">
        <v>31.01</v>
      </c>
      <c r="J37" s="70">
        <v>950</v>
      </c>
      <c r="K37" s="74">
        <f>J37*I37</f>
        <v>29459.5</v>
      </c>
      <c r="L37" s="34"/>
    </row>
    <row r="38" spans="1:12" ht="45" thickBot="1">
      <c r="A38" s="3"/>
      <c r="B38" s="22"/>
      <c r="C38" s="20"/>
      <c r="D38" s="67" t="s">
        <v>33</v>
      </c>
      <c r="E38" s="39" t="s">
        <v>56</v>
      </c>
      <c r="F38" s="39" t="s">
        <v>9</v>
      </c>
      <c r="G38" s="73">
        <v>27.44</v>
      </c>
      <c r="H38" s="52">
        <v>4.11</v>
      </c>
      <c r="I38" s="53">
        <v>31.55</v>
      </c>
      <c r="J38" s="70">
        <v>950</v>
      </c>
      <c r="K38" s="63">
        <f>J38*I38</f>
        <v>29972.5</v>
      </c>
      <c r="L38" s="33"/>
    </row>
    <row r="39" spans="1:12" ht="45" thickBot="1">
      <c r="A39" s="3"/>
      <c r="B39" s="22"/>
      <c r="C39" s="20"/>
      <c r="D39" s="67" t="s">
        <v>34</v>
      </c>
      <c r="E39" s="39" t="s">
        <v>56</v>
      </c>
      <c r="F39" s="50" t="s">
        <v>10</v>
      </c>
      <c r="G39" s="73">
        <v>51.3</v>
      </c>
      <c r="H39" s="52">
        <v>8.17</v>
      </c>
      <c r="I39" s="53">
        <v>59.47</v>
      </c>
      <c r="J39" s="70">
        <v>1000</v>
      </c>
      <c r="K39" s="63">
        <f>J39*I39</f>
        <v>59470</v>
      </c>
      <c r="L39" s="33"/>
    </row>
    <row r="40" spans="1:12" ht="45" thickBot="1">
      <c r="A40" s="3"/>
      <c r="B40" s="22"/>
      <c r="C40" s="20"/>
      <c r="D40" s="67" t="s">
        <v>35</v>
      </c>
      <c r="E40" s="39" t="s">
        <v>56</v>
      </c>
      <c r="F40" s="50" t="s">
        <v>10</v>
      </c>
      <c r="G40" s="73">
        <v>46.89</v>
      </c>
      <c r="H40" s="52">
        <v>7.46</v>
      </c>
      <c r="I40" s="53">
        <v>54.35</v>
      </c>
      <c r="J40" s="70"/>
      <c r="K40" s="63" t="s">
        <v>113</v>
      </c>
      <c r="L40" s="33"/>
    </row>
    <row r="41" spans="1:12" ht="45" thickBot="1">
      <c r="A41" s="3"/>
      <c r="B41" s="22"/>
      <c r="C41" s="20"/>
      <c r="D41" s="67" t="s">
        <v>36</v>
      </c>
      <c r="E41" s="39" t="s">
        <v>56</v>
      </c>
      <c r="F41" s="50" t="s">
        <v>10</v>
      </c>
      <c r="G41" s="73">
        <v>52.57</v>
      </c>
      <c r="H41" s="52">
        <v>8.37</v>
      </c>
      <c r="I41" s="53">
        <v>60.94</v>
      </c>
      <c r="J41" s="70">
        <v>1100</v>
      </c>
      <c r="K41" s="63">
        <f>J41*I41</f>
        <v>67034</v>
      </c>
      <c r="L41" s="33"/>
    </row>
    <row r="42" spans="1:12" ht="45" thickBot="1">
      <c r="A42" s="3"/>
      <c r="B42" s="22"/>
      <c r="C42" s="20"/>
      <c r="D42" s="67" t="s">
        <v>37</v>
      </c>
      <c r="E42" s="39" t="s">
        <v>56</v>
      </c>
      <c r="F42" s="50" t="s">
        <v>10</v>
      </c>
      <c r="G42" s="75">
        <v>51.2</v>
      </c>
      <c r="H42" s="52">
        <v>8.31</v>
      </c>
      <c r="I42" s="53">
        <v>59.51</v>
      </c>
      <c r="J42" s="70"/>
      <c r="K42" s="63" t="s">
        <v>113</v>
      </c>
      <c r="L42" s="33"/>
    </row>
    <row r="43" spans="1:12" ht="45" thickBot="1">
      <c r="A43" s="3"/>
      <c r="B43" s="22"/>
      <c r="C43" s="20"/>
      <c r="D43" s="67" t="s">
        <v>38</v>
      </c>
      <c r="E43" s="39" t="s">
        <v>56</v>
      </c>
      <c r="F43" s="50" t="s">
        <v>10</v>
      </c>
      <c r="G43" s="73">
        <v>47.77</v>
      </c>
      <c r="H43" s="52">
        <v>7.75</v>
      </c>
      <c r="I43" s="53">
        <v>55.52</v>
      </c>
      <c r="J43" s="70">
        <v>1100</v>
      </c>
      <c r="K43" s="63">
        <f>J43*I43</f>
        <v>61072</v>
      </c>
      <c r="L43" s="33"/>
    </row>
    <row r="44" spans="1:12" ht="45" thickBot="1">
      <c r="A44" s="3"/>
      <c r="B44" s="22"/>
      <c r="C44" s="20"/>
      <c r="D44" s="67" t="s">
        <v>39</v>
      </c>
      <c r="E44" s="39" t="s">
        <v>56</v>
      </c>
      <c r="F44" s="50" t="s">
        <v>11</v>
      </c>
      <c r="G44" s="73">
        <v>65.71</v>
      </c>
      <c r="H44" s="52">
        <v>10.46</v>
      </c>
      <c r="I44" s="53">
        <v>76.17</v>
      </c>
      <c r="J44" s="70">
        <v>1100</v>
      </c>
      <c r="K44" s="63">
        <f aca="true" t="shared" si="1" ref="K44:K51">J44*I44</f>
        <v>83787</v>
      </c>
      <c r="L44" s="33"/>
    </row>
    <row r="45" spans="1:12" ht="45" thickBot="1">
      <c r="A45" s="3"/>
      <c r="B45" s="22"/>
      <c r="C45" s="20"/>
      <c r="D45" s="67" t="s">
        <v>40</v>
      </c>
      <c r="E45" s="39" t="s">
        <v>56</v>
      </c>
      <c r="F45" s="50" t="s">
        <v>10</v>
      </c>
      <c r="G45" s="73">
        <v>48.56</v>
      </c>
      <c r="H45" s="52">
        <v>7.43</v>
      </c>
      <c r="I45" s="53">
        <v>55.99</v>
      </c>
      <c r="J45" s="70"/>
      <c r="K45" s="63" t="s">
        <v>109</v>
      </c>
      <c r="L45" s="33"/>
    </row>
    <row r="46" spans="1:12" ht="45" thickBot="1">
      <c r="A46" s="3"/>
      <c r="B46" s="22"/>
      <c r="C46" s="20"/>
      <c r="D46" s="67" t="s">
        <v>41</v>
      </c>
      <c r="E46" s="39" t="s">
        <v>56</v>
      </c>
      <c r="F46" s="39" t="s">
        <v>9</v>
      </c>
      <c r="G46" s="73">
        <v>27.2</v>
      </c>
      <c r="H46" s="52">
        <v>4.07</v>
      </c>
      <c r="I46" s="53">
        <v>31.27</v>
      </c>
      <c r="J46" s="70">
        <v>950</v>
      </c>
      <c r="K46" s="63">
        <f t="shared" si="1"/>
        <v>29706.5</v>
      </c>
      <c r="L46" s="33"/>
    </row>
    <row r="47" spans="1:12" ht="45" thickBot="1">
      <c r="A47" s="3"/>
      <c r="B47" s="22"/>
      <c r="C47" s="20"/>
      <c r="D47" s="67" t="s">
        <v>42</v>
      </c>
      <c r="E47" s="39" t="s">
        <v>56</v>
      </c>
      <c r="F47" s="39" t="s">
        <v>9</v>
      </c>
      <c r="G47" s="76">
        <v>27.08</v>
      </c>
      <c r="H47" s="52">
        <v>4.06</v>
      </c>
      <c r="I47" s="53">
        <v>31.14</v>
      </c>
      <c r="J47" s="70">
        <v>950</v>
      </c>
      <c r="K47" s="63">
        <f t="shared" si="1"/>
        <v>29583</v>
      </c>
      <c r="L47" s="33"/>
    </row>
    <row r="48" spans="1:12" ht="45" thickBot="1">
      <c r="A48" s="3"/>
      <c r="B48" s="22"/>
      <c r="C48" s="22"/>
      <c r="D48" s="67" t="s">
        <v>43</v>
      </c>
      <c r="E48" s="77" t="s">
        <v>55</v>
      </c>
      <c r="F48" s="39" t="s">
        <v>9</v>
      </c>
      <c r="G48" s="71">
        <v>27.25</v>
      </c>
      <c r="H48" s="60">
        <v>4.08</v>
      </c>
      <c r="I48" s="61">
        <v>31.33</v>
      </c>
      <c r="J48" s="70">
        <v>950</v>
      </c>
      <c r="K48" s="63">
        <f t="shared" si="1"/>
        <v>29763.5</v>
      </c>
      <c r="L48" s="33"/>
    </row>
    <row r="49" spans="1:12" ht="45" thickBot="1">
      <c r="A49" s="3"/>
      <c r="B49" s="22"/>
      <c r="C49" s="22"/>
      <c r="D49" s="67" t="s">
        <v>44</v>
      </c>
      <c r="E49" s="77" t="s">
        <v>55</v>
      </c>
      <c r="F49" s="39" t="s">
        <v>9</v>
      </c>
      <c r="G49" s="73">
        <v>26.97</v>
      </c>
      <c r="H49" s="52">
        <v>4.04</v>
      </c>
      <c r="I49" s="53">
        <v>31.01</v>
      </c>
      <c r="J49" s="70">
        <v>950</v>
      </c>
      <c r="K49" s="63">
        <f>J49*I49</f>
        <v>29459.5</v>
      </c>
      <c r="L49" s="33"/>
    </row>
    <row r="50" spans="2:12" ht="45" thickBot="1">
      <c r="B50" s="23"/>
      <c r="C50" s="23"/>
      <c r="D50" s="72" t="s">
        <v>45</v>
      </c>
      <c r="E50" s="77" t="s">
        <v>55</v>
      </c>
      <c r="F50" s="77" t="s">
        <v>9</v>
      </c>
      <c r="G50" s="73">
        <v>27.36</v>
      </c>
      <c r="H50" s="52">
        <v>4.1</v>
      </c>
      <c r="I50" s="53">
        <v>31.46</v>
      </c>
      <c r="J50" s="70"/>
      <c r="K50" s="63" t="s">
        <v>109</v>
      </c>
      <c r="L50" s="34"/>
    </row>
    <row r="51" spans="2:12" ht="45" thickBot="1">
      <c r="B51" s="23"/>
      <c r="C51" s="23"/>
      <c r="D51" s="72" t="s">
        <v>46</v>
      </c>
      <c r="E51" s="77" t="s">
        <v>55</v>
      </c>
      <c r="F51" s="50" t="s">
        <v>10</v>
      </c>
      <c r="G51" s="73">
        <v>53.67</v>
      </c>
      <c r="H51" s="52">
        <v>8.54</v>
      </c>
      <c r="I51" s="53">
        <v>62.21</v>
      </c>
      <c r="J51" s="70">
        <v>1250</v>
      </c>
      <c r="K51" s="63">
        <f t="shared" si="1"/>
        <v>77762.5</v>
      </c>
      <c r="L51" s="34"/>
    </row>
    <row r="52" spans="2:12" ht="45" thickBot="1">
      <c r="B52" s="23"/>
      <c r="C52" s="23"/>
      <c r="D52" s="72" t="s">
        <v>47</v>
      </c>
      <c r="E52" s="77" t="s">
        <v>55</v>
      </c>
      <c r="F52" s="50" t="s">
        <v>10</v>
      </c>
      <c r="G52" s="73">
        <v>49</v>
      </c>
      <c r="H52" s="52">
        <v>7.8</v>
      </c>
      <c r="I52" s="53">
        <v>56.8</v>
      </c>
      <c r="J52" s="70">
        <v>1250</v>
      </c>
      <c r="K52" s="63">
        <f>J52*I52</f>
        <v>71000</v>
      </c>
      <c r="L52" s="34"/>
    </row>
    <row r="53" spans="2:12" ht="45" thickBot="1">
      <c r="B53" s="23"/>
      <c r="C53" s="23"/>
      <c r="D53" s="72" t="s">
        <v>48</v>
      </c>
      <c r="E53" s="77" t="s">
        <v>55</v>
      </c>
      <c r="F53" s="50" t="s">
        <v>10</v>
      </c>
      <c r="G53" s="75">
        <v>51.67</v>
      </c>
      <c r="H53" s="52">
        <v>8.22</v>
      </c>
      <c r="I53" s="53">
        <v>59.89</v>
      </c>
      <c r="J53" s="70"/>
      <c r="K53" s="63" t="s">
        <v>113</v>
      </c>
      <c r="L53" s="34"/>
    </row>
    <row r="54" spans="2:12" ht="45" thickBot="1">
      <c r="B54" s="23"/>
      <c r="C54" s="23"/>
      <c r="D54" s="72" t="s">
        <v>49</v>
      </c>
      <c r="E54" s="77" t="s">
        <v>55</v>
      </c>
      <c r="F54" s="50" t="s">
        <v>10</v>
      </c>
      <c r="G54" s="73">
        <v>51.21</v>
      </c>
      <c r="H54" s="52">
        <v>8.31</v>
      </c>
      <c r="I54" s="53">
        <v>59.52</v>
      </c>
      <c r="J54" s="70">
        <v>1350</v>
      </c>
      <c r="K54" s="63">
        <f>J54*I54</f>
        <v>80352</v>
      </c>
      <c r="L54" s="34"/>
    </row>
    <row r="55" spans="2:12" ht="45" thickBot="1">
      <c r="B55" s="23"/>
      <c r="C55" s="23"/>
      <c r="D55" s="72" t="s">
        <v>50</v>
      </c>
      <c r="E55" s="77" t="s">
        <v>55</v>
      </c>
      <c r="F55" s="50" t="s">
        <v>10</v>
      </c>
      <c r="G55" s="73">
        <v>50.15</v>
      </c>
      <c r="H55" s="52">
        <v>8.14</v>
      </c>
      <c r="I55" s="53">
        <v>58.29</v>
      </c>
      <c r="J55" s="70"/>
      <c r="K55" s="63" t="s">
        <v>109</v>
      </c>
      <c r="L55" s="34"/>
    </row>
    <row r="56" spans="2:12" ht="45" thickBot="1">
      <c r="B56" s="23"/>
      <c r="C56" s="23"/>
      <c r="D56" s="72" t="s">
        <v>51</v>
      </c>
      <c r="E56" s="77" t="s">
        <v>55</v>
      </c>
      <c r="F56" s="50" t="s">
        <v>11</v>
      </c>
      <c r="G56" s="73">
        <v>68.8</v>
      </c>
      <c r="H56" s="52">
        <v>10.95</v>
      </c>
      <c r="I56" s="53">
        <v>79.75</v>
      </c>
      <c r="J56" s="70">
        <v>1350</v>
      </c>
      <c r="K56" s="63">
        <f>J56*I56</f>
        <v>107662.5</v>
      </c>
      <c r="L56" s="34"/>
    </row>
    <row r="57" spans="2:12" ht="45" thickBot="1">
      <c r="B57" s="23"/>
      <c r="C57" s="23"/>
      <c r="D57" s="72" t="s">
        <v>52</v>
      </c>
      <c r="E57" s="77" t="s">
        <v>55</v>
      </c>
      <c r="F57" s="50" t="s">
        <v>10</v>
      </c>
      <c r="G57" s="73">
        <v>50.73</v>
      </c>
      <c r="H57" s="52">
        <v>7.76</v>
      </c>
      <c r="I57" s="53">
        <v>58.49</v>
      </c>
      <c r="J57" s="70"/>
      <c r="K57" s="63" t="s">
        <v>113</v>
      </c>
      <c r="L57" s="34"/>
    </row>
    <row r="58" spans="2:12" ht="45" thickBot="1">
      <c r="B58" s="23"/>
      <c r="C58" s="23"/>
      <c r="D58" s="72" t="s">
        <v>53</v>
      </c>
      <c r="E58" s="77" t="s">
        <v>55</v>
      </c>
      <c r="F58" s="77" t="s">
        <v>9</v>
      </c>
      <c r="G58" s="73">
        <v>27.07</v>
      </c>
      <c r="H58" s="52">
        <v>4.06</v>
      </c>
      <c r="I58" s="53">
        <v>31.13</v>
      </c>
      <c r="J58" s="70"/>
      <c r="K58" s="63" t="s">
        <v>113</v>
      </c>
      <c r="L58" s="34"/>
    </row>
    <row r="59" spans="2:12" ht="45" thickBot="1">
      <c r="B59" s="23"/>
      <c r="C59" s="23"/>
      <c r="D59" s="72" t="s">
        <v>54</v>
      </c>
      <c r="E59" s="77" t="s">
        <v>55</v>
      </c>
      <c r="F59" s="77" t="s">
        <v>9</v>
      </c>
      <c r="G59" s="76">
        <v>27.25</v>
      </c>
      <c r="H59" s="52">
        <v>4.08</v>
      </c>
      <c r="I59" s="53">
        <v>31.33</v>
      </c>
      <c r="J59" s="70"/>
      <c r="K59" s="63" t="s">
        <v>113</v>
      </c>
      <c r="L59" s="34"/>
    </row>
    <row r="60" spans="2:12" ht="45" thickBot="1">
      <c r="B60" s="23"/>
      <c r="C60" s="23"/>
      <c r="D60" s="72" t="s">
        <v>58</v>
      </c>
      <c r="E60" s="77" t="s">
        <v>68</v>
      </c>
      <c r="F60" s="77" t="s">
        <v>9</v>
      </c>
      <c r="G60" s="71">
        <v>27.25</v>
      </c>
      <c r="H60" s="60">
        <v>4.08</v>
      </c>
      <c r="I60" s="61">
        <v>31.33</v>
      </c>
      <c r="J60" s="70">
        <v>1150</v>
      </c>
      <c r="K60" s="63">
        <f aca="true" t="shared" si="2" ref="K60:K65">J60*I60</f>
        <v>36029.5</v>
      </c>
      <c r="L60" s="34"/>
    </row>
    <row r="61" spans="2:12" ht="45" thickBot="1">
      <c r="B61" s="23"/>
      <c r="C61" s="23"/>
      <c r="D61" s="72" t="s">
        <v>59</v>
      </c>
      <c r="E61" s="77" t="s">
        <v>68</v>
      </c>
      <c r="F61" s="77" t="s">
        <v>9</v>
      </c>
      <c r="G61" s="73">
        <v>26.97</v>
      </c>
      <c r="H61" s="52">
        <v>4.04</v>
      </c>
      <c r="I61" s="53">
        <v>31.01</v>
      </c>
      <c r="J61" s="70">
        <v>1150</v>
      </c>
      <c r="K61" s="63">
        <f t="shared" si="2"/>
        <v>35661.5</v>
      </c>
      <c r="L61" s="34"/>
    </row>
    <row r="62" spans="2:12" ht="45" thickBot="1">
      <c r="B62" s="23"/>
      <c r="C62" s="23"/>
      <c r="D62" s="72" t="s">
        <v>60</v>
      </c>
      <c r="E62" s="77" t="s">
        <v>68</v>
      </c>
      <c r="F62" s="77" t="s">
        <v>9</v>
      </c>
      <c r="G62" s="73">
        <v>27.36</v>
      </c>
      <c r="H62" s="52">
        <v>4.1</v>
      </c>
      <c r="I62" s="53">
        <v>31.46</v>
      </c>
      <c r="J62" s="70">
        <v>1150</v>
      </c>
      <c r="K62" s="63">
        <f t="shared" si="2"/>
        <v>36179</v>
      </c>
      <c r="L62" s="34"/>
    </row>
    <row r="63" spans="2:12" ht="45" thickBot="1">
      <c r="B63" s="23"/>
      <c r="C63" s="23"/>
      <c r="D63" s="72" t="s">
        <v>61</v>
      </c>
      <c r="E63" s="77" t="s">
        <v>68</v>
      </c>
      <c r="F63" s="50" t="s">
        <v>10</v>
      </c>
      <c r="G63" s="73">
        <v>53.67</v>
      </c>
      <c r="H63" s="52">
        <v>8.54</v>
      </c>
      <c r="I63" s="53">
        <v>62.21</v>
      </c>
      <c r="J63" s="70">
        <v>1350</v>
      </c>
      <c r="K63" s="63">
        <f t="shared" si="2"/>
        <v>83983.5</v>
      </c>
      <c r="L63" s="34"/>
    </row>
    <row r="64" spans="2:12" ht="45" thickBot="1">
      <c r="B64" s="23"/>
      <c r="C64" s="23"/>
      <c r="D64" s="72" t="s">
        <v>62</v>
      </c>
      <c r="E64" s="77" t="s">
        <v>68</v>
      </c>
      <c r="F64" s="50" t="s">
        <v>10</v>
      </c>
      <c r="G64" s="73">
        <v>48.85</v>
      </c>
      <c r="H64" s="52">
        <v>7.78</v>
      </c>
      <c r="I64" s="53" t="s">
        <v>122</v>
      </c>
      <c r="J64" s="70">
        <v>1430</v>
      </c>
      <c r="K64" s="63">
        <v>80980.9</v>
      </c>
      <c r="L64" s="34"/>
    </row>
    <row r="65" spans="2:12" ht="45" thickBot="1">
      <c r="B65" s="23"/>
      <c r="C65" s="23"/>
      <c r="D65" s="72" t="s">
        <v>63</v>
      </c>
      <c r="E65" s="77" t="s">
        <v>68</v>
      </c>
      <c r="F65" s="50" t="s">
        <v>11</v>
      </c>
      <c r="G65" s="75">
        <v>102.13</v>
      </c>
      <c r="H65" s="52">
        <v>16.26</v>
      </c>
      <c r="I65" s="53">
        <v>118.39</v>
      </c>
      <c r="J65" s="70">
        <v>1400</v>
      </c>
      <c r="K65" s="63">
        <f t="shared" si="2"/>
        <v>165746</v>
      </c>
      <c r="L65" s="34"/>
    </row>
    <row r="66" spans="2:12" ht="45" thickBot="1">
      <c r="B66" s="23"/>
      <c r="C66" s="23"/>
      <c r="D66" s="72" t="s">
        <v>64</v>
      </c>
      <c r="E66" s="77" t="s">
        <v>68</v>
      </c>
      <c r="F66" s="50" t="s">
        <v>10</v>
      </c>
      <c r="G66" s="73">
        <v>50.15</v>
      </c>
      <c r="H66" s="52">
        <v>8.14</v>
      </c>
      <c r="I66" s="53">
        <v>58.29</v>
      </c>
      <c r="J66" s="70"/>
      <c r="K66" s="63" t="s">
        <v>109</v>
      </c>
      <c r="L66" s="34"/>
    </row>
    <row r="67" spans="2:12" ht="45" thickBot="1">
      <c r="B67" s="23"/>
      <c r="C67" s="23"/>
      <c r="D67" s="72" t="s">
        <v>110</v>
      </c>
      <c r="E67" s="77" t="s">
        <v>68</v>
      </c>
      <c r="F67" s="50" t="s">
        <v>11</v>
      </c>
      <c r="G67" s="73">
        <v>68.8</v>
      </c>
      <c r="H67" s="52">
        <v>10.95</v>
      </c>
      <c r="I67" s="53">
        <v>79.75</v>
      </c>
      <c r="J67" s="70"/>
      <c r="K67" s="63" t="s">
        <v>113</v>
      </c>
      <c r="L67" s="34"/>
    </row>
    <row r="68" spans="2:12" ht="45" thickBot="1">
      <c r="B68" s="23"/>
      <c r="C68" s="23"/>
      <c r="D68" s="72" t="s">
        <v>65</v>
      </c>
      <c r="E68" s="77" t="s">
        <v>68</v>
      </c>
      <c r="F68" s="50" t="s">
        <v>10</v>
      </c>
      <c r="G68" s="73">
        <v>68.8</v>
      </c>
      <c r="H68" s="52">
        <v>10.95</v>
      </c>
      <c r="I68" s="53">
        <v>79.75</v>
      </c>
      <c r="J68" s="70"/>
      <c r="K68" s="63" t="s">
        <v>113</v>
      </c>
      <c r="L68" s="34"/>
    </row>
    <row r="69" spans="2:12" ht="45" thickBot="1">
      <c r="B69" s="23"/>
      <c r="C69" s="23"/>
      <c r="D69" s="72" t="s">
        <v>66</v>
      </c>
      <c r="E69" s="77" t="s">
        <v>68</v>
      </c>
      <c r="F69" s="77" t="s">
        <v>9</v>
      </c>
      <c r="G69" s="73">
        <v>50.73</v>
      </c>
      <c r="H69" s="52">
        <v>7.76</v>
      </c>
      <c r="I69" s="53">
        <v>58.49</v>
      </c>
      <c r="J69" s="70">
        <v>1150</v>
      </c>
      <c r="K69" s="63">
        <f>J69*I69</f>
        <v>67263.5</v>
      </c>
      <c r="L69" s="34"/>
    </row>
    <row r="70" spans="2:12" ht="45" thickBot="1">
      <c r="B70" s="23"/>
      <c r="C70" s="23"/>
      <c r="D70" s="72" t="s">
        <v>67</v>
      </c>
      <c r="E70" s="77" t="s">
        <v>68</v>
      </c>
      <c r="F70" s="77" t="s">
        <v>9</v>
      </c>
      <c r="G70" s="73">
        <v>27.07</v>
      </c>
      <c r="H70" s="52">
        <v>4.06</v>
      </c>
      <c r="I70" s="53">
        <v>31.13</v>
      </c>
      <c r="J70" s="70">
        <v>1150</v>
      </c>
      <c r="K70" s="63">
        <f>J70*I70</f>
        <v>35799.5</v>
      </c>
      <c r="L70" s="34"/>
    </row>
    <row r="71" spans="2:12" ht="45" thickBot="1">
      <c r="B71" s="23"/>
      <c r="C71" s="23"/>
      <c r="D71" s="72" t="s">
        <v>69</v>
      </c>
      <c r="E71" s="77" t="s">
        <v>80</v>
      </c>
      <c r="F71" s="77" t="s">
        <v>9</v>
      </c>
      <c r="G71" s="71">
        <v>27.25</v>
      </c>
      <c r="H71" s="60">
        <v>4.08</v>
      </c>
      <c r="I71" s="61">
        <v>31.33</v>
      </c>
      <c r="J71" s="70">
        <v>1200</v>
      </c>
      <c r="K71" s="63">
        <f>J71*I71</f>
        <v>37596</v>
      </c>
      <c r="L71" s="34"/>
    </row>
    <row r="72" spans="2:12" ht="45" thickBot="1">
      <c r="B72" s="23"/>
      <c r="C72" s="23"/>
      <c r="D72" s="72" t="s">
        <v>70</v>
      </c>
      <c r="E72" s="77" t="s">
        <v>80</v>
      </c>
      <c r="F72" s="77" t="s">
        <v>9</v>
      </c>
      <c r="G72" s="73">
        <v>26.97</v>
      </c>
      <c r="H72" s="52">
        <v>4.04</v>
      </c>
      <c r="I72" s="53">
        <v>31.01</v>
      </c>
      <c r="J72" s="70">
        <v>1200</v>
      </c>
      <c r="K72" s="63">
        <f>J72*I72</f>
        <v>37212</v>
      </c>
      <c r="L72" s="34"/>
    </row>
    <row r="73" spans="2:12" ht="45" thickBot="1">
      <c r="B73" s="23"/>
      <c r="C73" s="23"/>
      <c r="D73" s="72" t="s">
        <v>71</v>
      </c>
      <c r="E73" s="77" t="s">
        <v>80</v>
      </c>
      <c r="F73" s="77" t="s">
        <v>9</v>
      </c>
      <c r="G73" s="73">
        <v>27.36</v>
      </c>
      <c r="H73" s="52">
        <v>4.1</v>
      </c>
      <c r="I73" s="53">
        <v>31.46</v>
      </c>
      <c r="J73" s="70"/>
      <c r="K73" s="63" t="s">
        <v>113</v>
      </c>
      <c r="L73" s="34"/>
    </row>
    <row r="74" spans="2:12" ht="45" thickBot="1">
      <c r="B74" s="23"/>
      <c r="C74" s="23"/>
      <c r="D74" s="72" t="s">
        <v>72</v>
      </c>
      <c r="E74" s="77" t="s">
        <v>80</v>
      </c>
      <c r="F74" s="50" t="s">
        <v>10</v>
      </c>
      <c r="G74" s="73">
        <v>53.67</v>
      </c>
      <c r="H74" s="52">
        <v>8.54</v>
      </c>
      <c r="I74" s="53">
        <v>62.21</v>
      </c>
      <c r="J74" s="70">
        <v>1400</v>
      </c>
      <c r="K74" s="63">
        <f>J74*I74</f>
        <v>87094</v>
      </c>
      <c r="L74" s="34"/>
    </row>
    <row r="75" spans="2:12" ht="45" thickBot="1">
      <c r="B75" s="23"/>
      <c r="C75" s="23"/>
      <c r="D75" s="72" t="s">
        <v>73</v>
      </c>
      <c r="E75" s="77" t="s">
        <v>80</v>
      </c>
      <c r="F75" s="50" t="s">
        <v>10</v>
      </c>
      <c r="G75" s="73">
        <v>48.85</v>
      </c>
      <c r="H75" s="52">
        <v>7.78</v>
      </c>
      <c r="I75" s="53" t="s">
        <v>121</v>
      </c>
      <c r="J75" s="70">
        <v>1480</v>
      </c>
      <c r="K75" s="63">
        <v>83812.4</v>
      </c>
      <c r="L75" s="34"/>
    </row>
    <row r="76" spans="2:12" ht="45" thickBot="1">
      <c r="B76" s="23"/>
      <c r="C76" s="23"/>
      <c r="D76" s="72" t="s">
        <v>74</v>
      </c>
      <c r="E76" s="77" t="s">
        <v>80</v>
      </c>
      <c r="F76" s="50" t="s">
        <v>11</v>
      </c>
      <c r="G76" s="75">
        <v>102.13</v>
      </c>
      <c r="H76" s="52">
        <v>16.26</v>
      </c>
      <c r="I76" s="53">
        <v>118.39</v>
      </c>
      <c r="J76" s="70">
        <v>1500</v>
      </c>
      <c r="K76" s="63">
        <f>J76*I76</f>
        <v>177585</v>
      </c>
      <c r="L76" s="34"/>
    </row>
    <row r="77" spans="2:12" ht="45" thickBot="1">
      <c r="B77" s="23"/>
      <c r="C77" s="23"/>
      <c r="D77" s="72" t="s">
        <v>75</v>
      </c>
      <c r="E77" s="77" t="s">
        <v>80</v>
      </c>
      <c r="F77" s="50" t="s">
        <v>10</v>
      </c>
      <c r="G77" s="73">
        <v>50.15</v>
      </c>
      <c r="H77" s="52">
        <v>8.14</v>
      </c>
      <c r="I77" s="53">
        <v>58.29</v>
      </c>
      <c r="J77" s="70">
        <v>1500</v>
      </c>
      <c r="K77" s="63">
        <f>J77*I77</f>
        <v>87435</v>
      </c>
      <c r="L77" s="34"/>
    </row>
    <row r="78" spans="2:12" ht="45" thickBot="1">
      <c r="B78" s="23"/>
      <c r="C78" s="23"/>
      <c r="D78" s="72" t="s">
        <v>76</v>
      </c>
      <c r="E78" s="77" t="s">
        <v>80</v>
      </c>
      <c r="F78" s="50" t="s">
        <v>11</v>
      </c>
      <c r="G78" s="73">
        <v>68.8</v>
      </c>
      <c r="H78" s="52">
        <v>10.95</v>
      </c>
      <c r="I78" s="53">
        <v>79.75</v>
      </c>
      <c r="J78" s="70"/>
      <c r="K78" s="63" t="s">
        <v>109</v>
      </c>
      <c r="L78" s="34"/>
    </row>
    <row r="79" spans="2:12" ht="45" thickBot="1">
      <c r="B79" s="23"/>
      <c r="C79" s="23"/>
      <c r="D79" s="72" t="s">
        <v>77</v>
      </c>
      <c r="E79" s="77" t="s">
        <v>80</v>
      </c>
      <c r="F79" s="50" t="s">
        <v>10</v>
      </c>
      <c r="G79" s="73">
        <v>50.73</v>
      </c>
      <c r="H79" s="52">
        <v>7.76</v>
      </c>
      <c r="I79" s="53">
        <v>58.49</v>
      </c>
      <c r="J79" s="70"/>
      <c r="K79" s="63" t="s">
        <v>109</v>
      </c>
      <c r="L79" s="34"/>
    </row>
    <row r="80" spans="2:12" ht="45" thickBot="1">
      <c r="B80" s="23"/>
      <c r="C80" s="23"/>
      <c r="D80" s="72" t="s">
        <v>78</v>
      </c>
      <c r="E80" s="77" t="s">
        <v>80</v>
      </c>
      <c r="F80" s="77" t="s">
        <v>9</v>
      </c>
      <c r="G80" s="73">
        <v>27.07</v>
      </c>
      <c r="H80" s="52">
        <v>4.06</v>
      </c>
      <c r="I80" s="53">
        <v>31.13</v>
      </c>
      <c r="J80" s="70">
        <v>1200</v>
      </c>
      <c r="K80" s="63">
        <f aca="true" t="shared" si="3" ref="K80:K85">J80*I80</f>
        <v>37356</v>
      </c>
      <c r="L80" s="34"/>
    </row>
    <row r="81" spans="2:12" ht="45" thickBot="1">
      <c r="B81" s="23"/>
      <c r="C81" s="23"/>
      <c r="D81" s="72" t="s">
        <v>79</v>
      </c>
      <c r="E81" s="77" t="s">
        <v>80</v>
      </c>
      <c r="F81" s="77" t="s">
        <v>9</v>
      </c>
      <c r="G81" s="76">
        <v>27.25</v>
      </c>
      <c r="H81" s="52">
        <v>4.08</v>
      </c>
      <c r="I81" s="53">
        <v>31.33</v>
      </c>
      <c r="J81" s="70">
        <v>1200</v>
      </c>
      <c r="K81" s="63">
        <f t="shared" si="3"/>
        <v>37596</v>
      </c>
      <c r="L81" s="34"/>
    </row>
    <row r="82" spans="2:12" ht="45" thickBot="1">
      <c r="B82" s="23"/>
      <c r="C82" s="23"/>
      <c r="D82" s="72" t="s">
        <v>81</v>
      </c>
      <c r="E82" s="77" t="s">
        <v>90</v>
      </c>
      <c r="F82" s="77" t="s">
        <v>9</v>
      </c>
      <c r="G82" s="78">
        <v>27.25</v>
      </c>
      <c r="H82" s="60">
        <v>3.84</v>
      </c>
      <c r="I82" s="61">
        <v>31.09</v>
      </c>
      <c r="J82" s="70">
        <v>1350</v>
      </c>
      <c r="K82" s="63">
        <f t="shared" si="3"/>
        <v>41971.5</v>
      </c>
      <c r="L82" s="34"/>
    </row>
    <row r="83" spans="2:12" ht="45" thickBot="1">
      <c r="B83" s="23"/>
      <c r="C83" s="23"/>
      <c r="D83" s="72" t="s">
        <v>82</v>
      </c>
      <c r="E83" s="77" t="s">
        <v>90</v>
      </c>
      <c r="F83" s="77" t="s">
        <v>9</v>
      </c>
      <c r="G83" s="79">
        <v>27</v>
      </c>
      <c r="H83" s="52">
        <v>3.81</v>
      </c>
      <c r="I83" s="53">
        <v>30.81</v>
      </c>
      <c r="J83" s="70"/>
      <c r="K83" s="63" t="s">
        <v>113</v>
      </c>
      <c r="L83" s="34"/>
    </row>
    <row r="84" spans="2:12" ht="45" thickBot="1">
      <c r="B84" s="23"/>
      <c r="C84" s="23"/>
      <c r="D84" s="72" t="s">
        <v>83</v>
      </c>
      <c r="E84" s="77" t="s">
        <v>90</v>
      </c>
      <c r="F84" s="77" t="s">
        <v>9</v>
      </c>
      <c r="G84" s="79">
        <v>27.39</v>
      </c>
      <c r="H84" s="52">
        <v>3.86</v>
      </c>
      <c r="I84" s="53">
        <v>31.25</v>
      </c>
      <c r="J84" s="70">
        <v>1350</v>
      </c>
      <c r="K84" s="63">
        <f t="shared" si="3"/>
        <v>42187.5</v>
      </c>
      <c r="L84" s="34"/>
    </row>
    <row r="85" spans="2:12" ht="45" thickBot="1">
      <c r="B85" s="23"/>
      <c r="C85" s="23"/>
      <c r="D85" s="72" t="s">
        <v>84</v>
      </c>
      <c r="E85" s="77" t="s">
        <v>90</v>
      </c>
      <c r="F85" s="50" t="s">
        <v>10</v>
      </c>
      <c r="G85" s="79">
        <v>51.54</v>
      </c>
      <c r="H85" s="52">
        <v>7.73</v>
      </c>
      <c r="I85" s="53">
        <v>59.27</v>
      </c>
      <c r="J85" s="70">
        <v>1600</v>
      </c>
      <c r="K85" s="63">
        <f t="shared" si="3"/>
        <v>94832</v>
      </c>
      <c r="L85" s="34"/>
    </row>
    <row r="86" spans="2:12" ht="45" thickBot="1">
      <c r="B86" s="23"/>
      <c r="C86" s="23"/>
      <c r="D86" s="72" t="s">
        <v>85</v>
      </c>
      <c r="E86" s="77" t="s">
        <v>90</v>
      </c>
      <c r="F86" s="50" t="s">
        <v>10</v>
      </c>
      <c r="G86" s="79">
        <v>46.94</v>
      </c>
      <c r="H86" s="52">
        <v>7.04</v>
      </c>
      <c r="I86" s="53" t="s">
        <v>123</v>
      </c>
      <c r="J86" s="70">
        <v>1699</v>
      </c>
      <c r="K86" s="63">
        <v>91712.02</v>
      </c>
      <c r="L86" s="34"/>
    </row>
    <row r="87" spans="2:12" ht="45" thickBot="1">
      <c r="B87" s="23"/>
      <c r="C87" s="23"/>
      <c r="D87" s="72" t="s">
        <v>86</v>
      </c>
      <c r="E87" s="77" t="s">
        <v>90</v>
      </c>
      <c r="F87" s="50" t="s">
        <v>11</v>
      </c>
      <c r="G87" s="79">
        <v>102.13</v>
      </c>
      <c r="H87" s="52">
        <v>15.31</v>
      </c>
      <c r="I87" s="53">
        <v>117.44</v>
      </c>
      <c r="J87" s="70"/>
      <c r="K87" s="63" t="s">
        <v>113</v>
      </c>
      <c r="L87" s="34"/>
    </row>
    <row r="88" spans="2:12" ht="45" thickBot="1">
      <c r="B88" s="23"/>
      <c r="C88" s="23"/>
      <c r="D88" s="72" t="s">
        <v>119</v>
      </c>
      <c r="E88" s="77" t="s">
        <v>90</v>
      </c>
      <c r="F88" s="50" t="s">
        <v>120</v>
      </c>
      <c r="G88" s="79">
        <v>189.84</v>
      </c>
      <c r="H88" s="52">
        <v>27.98</v>
      </c>
      <c r="I88" s="53" t="s">
        <v>124</v>
      </c>
      <c r="J88" s="70">
        <v>1699</v>
      </c>
      <c r="K88" s="63">
        <v>370076.18</v>
      </c>
      <c r="L88" s="34"/>
    </row>
    <row r="89" spans="2:12" ht="45" hidden="1" thickBot="1">
      <c r="B89" s="23"/>
      <c r="C89" s="23"/>
      <c r="D89" s="72" t="s">
        <v>87</v>
      </c>
      <c r="E89" s="77" t="s">
        <v>90</v>
      </c>
      <c r="F89" s="50" t="s">
        <v>10</v>
      </c>
      <c r="G89" s="80">
        <v>87</v>
      </c>
      <c r="H89" s="52">
        <v>12.91</v>
      </c>
      <c r="I89" s="53">
        <v>99.91</v>
      </c>
      <c r="J89" s="70">
        <v>1650</v>
      </c>
      <c r="K89" s="63">
        <f>J89*I89</f>
        <v>164851.5</v>
      </c>
      <c r="L89" s="34"/>
    </row>
    <row r="90" spans="2:12" ht="45" hidden="1" thickBot="1">
      <c r="B90" s="23"/>
      <c r="C90" s="23"/>
      <c r="D90" s="72" t="s">
        <v>88</v>
      </c>
      <c r="E90" s="77" t="s">
        <v>90</v>
      </c>
      <c r="F90" s="77" t="s">
        <v>9</v>
      </c>
      <c r="G90" s="79">
        <v>27.5</v>
      </c>
      <c r="H90" s="52">
        <v>3.88</v>
      </c>
      <c r="I90" s="53">
        <v>31.38</v>
      </c>
      <c r="J90" s="70"/>
      <c r="K90" s="63" t="s">
        <v>113</v>
      </c>
      <c r="L90" s="34"/>
    </row>
    <row r="91" spans="2:12" ht="45" hidden="1" thickBot="1">
      <c r="B91" s="23"/>
      <c r="C91" s="23"/>
      <c r="D91" s="72" t="s">
        <v>89</v>
      </c>
      <c r="E91" s="77" t="s">
        <v>90</v>
      </c>
      <c r="F91" s="77" t="s">
        <v>9</v>
      </c>
      <c r="G91" s="80">
        <v>27.25</v>
      </c>
      <c r="H91" s="52">
        <v>3.84</v>
      </c>
      <c r="I91" s="53">
        <v>31.09</v>
      </c>
      <c r="J91" s="70">
        <v>1350</v>
      </c>
      <c r="K91" s="63">
        <f>J91*I91</f>
        <v>41971.5</v>
      </c>
      <c r="L91" s="34"/>
    </row>
    <row r="92" spans="2:12" ht="44.25">
      <c r="B92" s="23"/>
      <c r="C92" s="23"/>
      <c r="D92" s="81"/>
      <c r="E92" s="81"/>
      <c r="F92" s="81"/>
      <c r="G92" s="81"/>
      <c r="H92" s="81"/>
      <c r="I92" s="81"/>
      <c r="J92" s="82"/>
      <c r="K92" s="82"/>
      <c r="L92" s="34"/>
    </row>
    <row r="93" spans="2:12" ht="44.25">
      <c r="B93" s="23"/>
      <c r="C93" s="23"/>
      <c r="D93" s="81"/>
      <c r="E93" s="81"/>
      <c r="F93" s="81"/>
      <c r="G93" s="81"/>
      <c r="H93" s="81"/>
      <c r="I93" s="81"/>
      <c r="J93" s="82"/>
      <c r="K93" s="82"/>
      <c r="L93" s="34"/>
    </row>
    <row r="94" spans="2:12" ht="45" thickBot="1">
      <c r="B94" s="23"/>
      <c r="C94" s="23"/>
      <c r="D94" s="81"/>
      <c r="E94" s="81"/>
      <c r="F94" s="81"/>
      <c r="G94" s="81"/>
      <c r="H94" s="81"/>
      <c r="I94" s="81"/>
      <c r="J94" s="82"/>
      <c r="K94" s="82"/>
      <c r="L94" s="34"/>
    </row>
    <row r="95" spans="2:12" ht="45" thickBot="1">
      <c r="B95" s="23"/>
      <c r="C95" s="23"/>
      <c r="D95" s="39" t="s">
        <v>91</v>
      </c>
      <c r="E95" s="40"/>
      <c r="F95" s="41"/>
      <c r="G95" s="83"/>
      <c r="H95" s="43"/>
      <c r="I95" s="44"/>
      <c r="J95" s="84"/>
      <c r="K95" s="85"/>
      <c r="L95" s="34"/>
    </row>
    <row r="96" spans="2:12" ht="45" thickBot="1">
      <c r="B96" s="23"/>
      <c r="C96" s="23"/>
      <c r="D96" s="47" t="s">
        <v>3</v>
      </c>
      <c r="E96" s="47" t="s">
        <v>4</v>
      </c>
      <c r="F96" s="47" t="s">
        <v>5</v>
      </c>
      <c r="G96" s="47" t="s">
        <v>6</v>
      </c>
      <c r="H96" s="47" t="s">
        <v>7</v>
      </c>
      <c r="I96" s="47" t="s">
        <v>8</v>
      </c>
      <c r="J96" s="86" t="s">
        <v>2</v>
      </c>
      <c r="K96" s="86" t="s">
        <v>1</v>
      </c>
      <c r="L96" s="34"/>
    </row>
    <row r="97" spans="2:12" ht="45" thickBot="1">
      <c r="B97" s="23"/>
      <c r="C97" s="23"/>
      <c r="D97" s="49" t="s">
        <v>61</v>
      </c>
      <c r="E97" s="50" t="s">
        <v>26</v>
      </c>
      <c r="F97" s="50" t="s">
        <v>10</v>
      </c>
      <c r="G97" s="62">
        <v>47.9</v>
      </c>
      <c r="H97" s="52">
        <v>7.08</v>
      </c>
      <c r="I97" s="53">
        <v>54.98</v>
      </c>
      <c r="J97" s="87"/>
      <c r="K97" s="55" t="s">
        <v>109</v>
      </c>
      <c r="L97" s="34"/>
    </row>
    <row r="98" spans="2:12" ht="45" thickBot="1">
      <c r="B98" s="23"/>
      <c r="C98" s="23"/>
      <c r="D98" s="49" t="s">
        <v>62</v>
      </c>
      <c r="E98" s="50" t="s">
        <v>26</v>
      </c>
      <c r="F98" s="50" t="s">
        <v>10</v>
      </c>
      <c r="G98" s="62">
        <v>48.94</v>
      </c>
      <c r="H98" s="52">
        <v>7.08</v>
      </c>
      <c r="I98" s="53">
        <v>56.02</v>
      </c>
      <c r="J98" s="88">
        <v>980</v>
      </c>
      <c r="K98" s="55">
        <f>J98*I98</f>
        <v>54899.600000000006</v>
      </c>
      <c r="L98" s="34"/>
    </row>
    <row r="99" spans="2:12" ht="45" hidden="1" thickBot="1">
      <c r="B99" s="23"/>
      <c r="C99" s="23"/>
      <c r="D99" s="49" t="s">
        <v>24</v>
      </c>
      <c r="E99" s="50" t="s">
        <v>26</v>
      </c>
      <c r="F99" s="50"/>
      <c r="G99" s="51"/>
      <c r="H99" s="89"/>
      <c r="I99" s="90"/>
      <c r="J99" s="88"/>
      <c r="K99" s="55"/>
      <c r="L99" s="34"/>
    </row>
    <row r="100" spans="4:12" ht="45" hidden="1" thickBot="1">
      <c r="D100" s="49" t="s">
        <v>25</v>
      </c>
      <c r="E100" s="50" t="s">
        <v>26</v>
      </c>
      <c r="F100" s="50"/>
      <c r="G100" s="64"/>
      <c r="H100" s="89"/>
      <c r="I100" s="90"/>
      <c r="J100" s="87"/>
      <c r="K100" s="86"/>
      <c r="L100" s="34"/>
    </row>
    <row r="101" spans="4:12" ht="45" thickBot="1">
      <c r="D101" s="49" t="s">
        <v>92</v>
      </c>
      <c r="E101" s="50" t="s">
        <v>57</v>
      </c>
      <c r="F101" s="50" t="s">
        <v>10</v>
      </c>
      <c r="G101" s="59">
        <v>48.15</v>
      </c>
      <c r="H101" s="60">
        <v>8.11</v>
      </c>
      <c r="I101" s="61">
        <v>56.26</v>
      </c>
      <c r="J101" s="88">
        <v>980</v>
      </c>
      <c r="K101" s="55">
        <f aca="true" t="shared" si="4" ref="K101:K112">J101*I101</f>
        <v>55134.799999999996</v>
      </c>
      <c r="L101" s="34"/>
    </row>
    <row r="102" spans="4:12" ht="45" thickBot="1">
      <c r="D102" s="49" t="s">
        <v>93</v>
      </c>
      <c r="E102" s="50" t="s">
        <v>57</v>
      </c>
      <c r="F102" s="50" t="s">
        <v>10</v>
      </c>
      <c r="G102" s="62">
        <v>53.24</v>
      </c>
      <c r="H102" s="52">
        <v>9.06</v>
      </c>
      <c r="I102" s="53">
        <v>62.3</v>
      </c>
      <c r="J102" s="88">
        <v>980</v>
      </c>
      <c r="K102" s="55">
        <f t="shared" si="4"/>
        <v>61054</v>
      </c>
      <c r="L102" s="34"/>
    </row>
    <row r="103" spans="4:12" ht="45" thickBot="1">
      <c r="D103" s="49" t="s">
        <v>12</v>
      </c>
      <c r="E103" s="50" t="s">
        <v>57</v>
      </c>
      <c r="F103" s="50" t="s">
        <v>11</v>
      </c>
      <c r="G103" s="62">
        <v>70.17</v>
      </c>
      <c r="H103" s="52">
        <v>11.83</v>
      </c>
      <c r="I103" s="53">
        <v>82</v>
      </c>
      <c r="J103" s="88">
        <v>1000</v>
      </c>
      <c r="K103" s="55">
        <f t="shared" si="4"/>
        <v>82000</v>
      </c>
      <c r="L103" s="34"/>
    </row>
    <row r="104" spans="4:12" ht="45" thickBot="1">
      <c r="D104" s="49" t="s">
        <v>94</v>
      </c>
      <c r="E104" s="50" t="s">
        <v>57</v>
      </c>
      <c r="F104" s="50" t="s">
        <v>10</v>
      </c>
      <c r="G104" s="62">
        <v>48.08</v>
      </c>
      <c r="H104" s="52">
        <v>7.79</v>
      </c>
      <c r="I104" s="53">
        <v>55.87</v>
      </c>
      <c r="J104" s="87">
        <v>1000</v>
      </c>
      <c r="K104" s="55">
        <f>J104*I104</f>
        <v>55870</v>
      </c>
      <c r="L104" s="34"/>
    </row>
    <row r="105" spans="4:12" ht="45" thickBot="1">
      <c r="D105" s="49" t="s">
        <v>95</v>
      </c>
      <c r="E105" s="50" t="s">
        <v>57</v>
      </c>
      <c r="F105" s="50" t="s">
        <v>10</v>
      </c>
      <c r="G105" s="62">
        <v>49.05</v>
      </c>
      <c r="H105" s="52">
        <v>7.94</v>
      </c>
      <c r="I105" s="53">
        <v>56.99</v>
      </c>
      <c r="J105" s="88">
        <v>1000</v>
      </c>
      <c r="K105" s="55">
        <f t="shared" si="4"/>
        <v>56990</v>
      </c>
      <c r="L105" s="34"/>
    </row>
    <row r="106" spans="4:12" ht="45" thickBot="1">
      <c r="D106" s="49" t="s">
        <v>96</v>
      </c>
      <c r="E106" s="50" t="s">
        <v>57</v>
      </c>
      <c r="F106" s="50" t="s">
        <v>9</v>
      </c>
      <c r="G106" s="51">
        <v>28.23</v>
      </c>
      <c r="H106" s="52">
        <v>4.76</v>
      </c>
      <c r="I106" s="53">
        <v>32.99</v>
      </c>
      <c r="J106" s="88">
        <v>980</v>
      </c>
      <c r="K106" s="55">
        <f t="shared" si="4"/>
        <v>32330.2</v>
      </c>
      <c r="L106" s="34"/>
    </row>
    <row r="107" spans="4:12" ht="45" thickBot="1">
      <c r="D107" s="49" t="s">
        <v>97</v>
      </c>
      <c r="E107" s="50" t="s">
        <v>57</v>
      </c>
      <c r="F107" s="50" t="s">
        <v>9</v>
      </c>
      <c r="G107" s="64">
        <v>27.19</v>
      </c>
      <c r="H107" s="52">
        <v>4.58</v>
      </c>
      <c r="I107" s="53">
        <v>31.77</v>
      </c>
      <c r="J107" s="88"/>
      <c r="K107" s="55" t="s">
        <v>109</v>
      </c>
      <c r="L107" s="34"/>
    </row>
    <row r="108" spans="4:12" ht="45" thickBot="1">
      <c r="D108" s="49" t="s">
        <v>15</v>
      </c>
      <c r="E108" s="50" t="s">
        <v>56</v>
      </c>
      <c r="F108" s="50" t="s">
        <v>10</v>
      </c>
      <c r="G108" s="71">
        <v>48.34</v>
      </c>
      <c r="H108" s="60">
        <v>8.15</v>
      </c>
      <c r="I108" s="61">
        <v>56.49</v>
      </c>
      <c r="J108" s="87">
        <v>1000</v>
      </c>
      <c r="K108" s="55">
        <f t="shared" si="4"/>
        <v>56490</v>
      </c>
      <c r="L108" s="34"/>
    </row>
    <row r="109" spans="4:12" ht="45" thickBot="1">
      <c r="D109" s="49" t="s">
        <v>16</v>
      </c>
      <c r="E109" s="39" t="s">
        <v>56</v>
      </c>
      <c r="F109" s="50" t="s">
        <v>10</v>
      </c>
      <c r="G109" s="73">
        <v>55.08</v>
      </c>
      <c r="H109" s="52">
        <v>9.37</v>
      </c>
      <c r="I109" s="53">
        <v>64.45</v>
      </c>
      <c r="J109" s="88">
        <v>1000</v>
      </c>
      <c r="K109" s="91">
        <f t="shared" si="4"/>
        <v>64450</v>
      </c>
      <c r="L109" s="34"/>
    </row>
    <row r="110" spans="4:12" ht="45" thickBot="1">
      <c r="D110" s="49" t="s">
        <v>17</v>
      </c>
      <c r="E110" s="39" t="s">
        <v>56</v>
      </c>
      <c r="F110" s="50" t="s">
        <v>11</v>
      </c>
      <c r="G110" s="73">
        <v>72.03</v>
      </c>
      <c r="H110" s="52">
        <v>12.14</v>
      </c>
      <c r="I110" s="53">
        <v>84.17</v>
      </c>
      <c r="J110" s="88">
        <v>1100</v>
      </c>
      <c r="K110" s="91">
        <f t="shared" si="4"/>
        <v>92587</v>
      </c>
      <c r="L110" s="34"/>
    </row>
    <row r="111" spans="4:12" ht="45" thickBot="1">
      <c r="D111" s="49" t="s">
        <v>98</v>
      </c>
      <c r="E111" s="39" t="s">
        <v>56</v>
      </c>
      <c r="F111" s="39" t="s">
        <v>9</v>
      </c>
      <c r="G111" s="73">
        <v>50.12</v>
      </c>
      <c r="H111" s="52">
        <v>8.12</v>
      </c>
      <c r="I111" s="53">
        <v>58.24</v>
      </c>
      <c r="J111" s="88">
        <v>1100</v>
      </c>
      <c r="K111" s="91">
        <f t="shared" si="4"/>
        <v>64064</v>
      </c>
      <c r="L111" s="34"/>
    </row>
    <row r="112" spans="4:12" ht="45" thickBot="1">
      <c r="D112" s="49" t="s">
        <v>18</v>
      </c>
      <c r="E112" s="39" t="s">
        <v>56</v>
      </c>
      <c r="F112" s="39" t="s">
        <v>10</v>
      </c>
      <c r="G112" s="73">
        <v>51.06</v>
      </c>
      <c r="H112" s="52">
        <v>8.27</v>
      </c>
      <c r="I112" s="53">
        <v>59.33</v>
      </c>
      <c r="J112" s="87">
        <v>1100</v>
      </c>
      <c r="K112" s="91">
        <f t="shared" si="4"/>
        <v>65263</v>
      </c>
      <c r="L112" s="34"/>
    </row>
    <row r="113" spans="4:12" ht="45" thickBot="1">
      <c r="D113" s="49" t="s">
        <v>19</v>
      </c>
      <c r="E113" s="39" t="s">
        <v>56</v>
      </c>
      <c r="F113" s="39" t="s">
        <v>10</v>
      </c>
      <c r="G113" s="76">
        <v>46.91</v>
      </c>
      <c r="H113" s="52">
        <v>7.91</v>
      </c>
      <c r="I113" s="53">
        <v>54.82</v>
      </c>
      <c r="J113" s="88"/>
      <c r="K113" s="91" t="s">
        <v>113</v>
      </c>
      <c r="L113" s="34"/>
    </row>
    <row r="114" spans="4:12" ht="45" thickBot="1">
      <c r="D114" s="67" t="s">
        <v>99</v>
      </c>
      <c r="E114" s="39" t="s">
        <v>55</v>
      </c>
      <c r="F114" s="39" t="s">
        <v>10</v>
      </c>
      <c r="G114" s="71">
        <v>50.33</v>
      </c>
      <c r="H114" s="60">
        <v>8.48</v>
      </c>
      <c r="I114" s="61">
        <v>58.81</v>
      </c>
      <c r="J114" s="92">
        <v>1250</v>
      </c>
      <c r="K114" s="91">
        <f aca="true" t="shared" si="5" ref="K114:K123">J114*I114</f>
        <v>73512.5</v>
      </c>
      <c r="L114" s="34"/>
    </row>
    <row r="115" spans="4:12" ht="45" thickBot="1">
      <c r="D115" s="67" t="s">
        <v>100</v>
      </c>
      <c r="E115" s="39" t="s">
        <v>55</v>
      </c>
      <c r="F115" s="39" t="s">
        <v>10</v>
      </c>
      <c r="G115" s="73">
        <v>55.08</v>
      </c>
      <c r="H115" s="52">
        <v>9.37</v>
      </c>
      <c r="I115" s="53">
        <v>64.45</v>
      </c>
      <c r="J115" s="92">
        <v>1250</v>
      </c>
      <c r="K115" s="91">
        <f t="shared" si="5"/>
        <v>80562.5</v>
      </c>
      <c r="L115" s="34"/>
    </row>
    <row r="116" spans="4:12" ht="45" thickBot="1">
      <c r="D116" s="67" t="s">
        <v>34</v>
      </c>
      <c r="E116" s="39" t="s">
        <v>55</v>
      </c>
      <c r="F116" s="50" t="s">
        <v>11</v>
      </c>
      <c r="G116" s="73">
        <v>72.03</v>
      </c>
      <c r="H116" s="52">
        <v>12.14</v>
      </c>
      <c r="I116" s="53">
        <v>84.17</v>
      </c>
      <c r="J116" s="92">
        <v>1350</v>
      </c>
      <c r="K116" s="91">
        <f t="shared" si="5"/>
        <v>113629.5</v>
      </c>
      <c r="L116" s="34"/>
    </row>
    <row r="117" spans="4:12" ht="45" thickBot="1">
      <c r="D117" s="67" t="s">
        <v>35</v>
      </c>
      <c r="E117" s="39" t="s">
        <v>55</v>
      </c>
      <c r="F117" s="39" t="s">
        <v>10</v>
      </c>
      <c r="G117" s="73">
        <v>50.12</v>
      </c>
      <c r="H117" s="52">
        <v>8.12</v>
      </c>
      <c r="I117" s="53">
        <v>58.24</v>
      </c>
      <c r="J117" s="92"/>
      <c r="K117" s="91" t="s">
        <v>109</v>
      </c>
      <c r="L117" s="34"/>
    </row>
    <row r="118" spans="4:12" ht="45" thickBot="1">
      <c r="D118" s="67" t="s">
        <v>36</v>
      </c>
      <c r="E118" s="39" t="s">
        <v>55</v>
      </c>
      <c r="F118" s="39" t="s">
        <v>10</v>
      </c>
      <c r="G118" s="73">
        <v>51.06</v>
      </c>
      <c r="H118" s="52">
        <v>8.27</v>
      </c>
      <c r="I118" s="53">
        <v>59.33</v>
      </c>
      <c r="J118" s="92"/>
      <c r="K118" s="91" t="s">
        <v>113</v>
      </c>
      <c r="L118" s="34"/>
    </row>
    <row r="119" spans="4:12" ht="45" thickBot="1">
      <c r="D119" s="67" t="s">
        <v>37</v>
      </c>
      <c r="E119" s="39" t="s">
        <v>55</v>
      </c>
      <c r="F119" s="39" t="s">
        <v>10</v>
      </c>
      <c r="G119" s="93">
        <v>49.19</v>
      </c>
      <c r="H119" s="52">
        <v>8.29</v>
      </c>
      <c r="I119" s="53" t="s">
        <v>125</v>
      </c>
      <c r="J119" s="92">
        <v>1330</v>
      </c>
      <c r="K119" s="91">
        <v>76448.4</v>
      </c>
      <c r="L119" s="34"/>
    </row>
    <row r="120" spans="4:12" ht="45" thickBot="1">
      <c r="D120" s="67" t="s">
        <v>38</v>
      </c>
      <c r="E120" s="39" t="s">
        <v>68</v>
      </c>
      <c r="F120" s="39" t="s">
        <v>10</v>
      </c>
      <c r="G120" s="71">
        <v>50.33</v>
      </c>
      <c r="H120" s="60">
        <v>8.48</v>
      </c>
      <c r="I120" s="61">
        <v>58.81</v>
      </c>
      <c r="J120" s="92">
        <v>1350</v>
      </c>
      <c r="K120" s="91">
        <f t="shared" si="5"/>
        <v>79393.5</v>
      </c>
      <c r="L120" s="34"/>
    </row>
    <row r="121" spans="4:12" ht="45" thickBot="1">
      <c r="D121" s="67" t="s">
        <v>39</v>
      </c>
      <c r="E121" s="39" t="s">
        <v>68</v>
      </c>
      <c r="F121" s="39" t="s">
        <v>10</v>
      </c>
      <c r="G121" s="73">
        <v>55.08</v>
      </c>
      <c r="H121" s="52">
        <v>9.37</v>
      </c>
      <c r="I121" s="53">
        <v>64.45</v>
      </c>
      <c r="J121" s="92">
        <v>1350</v>
      </c>
      <c r="K121" s="91">
        <f t="shared" si="5"/>
        <v>87007.5</v>
      </c>
      <c r="L121" s="34"/>
    </row>
    <row r="122" spans="4:12" ht="45" thickBot="1">
      <c r="D122" s="67" t="s">
        <v>40</v>
      </c>
      <c r="E122" s="39" t="s">
        <v>68</v>
      </c>
      <c r="F122" s="50" t="s">
        <v>11</v>
      </c>
      <c r="G122" s="73">
        <v>72.03</v>
      </c>
      <c r="H122" s="52">
        <v>12.14</v>
      </c>
      <c r="I122" s="53">
        <v>84.17</v>
      </c>
      <c r="J122" s="92">
        <v>1350</v>
      </c>
      <c r="K122" s="91">
        <f t="shared" si="5"/>
        <v>113629.5</v>
      </c>
      <c r="L122" s="34"/>
    </row>
    <row r="123" spans="4:12" ht="45" thickBot="1">
      <c r="D123" s="67" t="s">
        <v>101</v>
      </c>
      <c r="E123" s="39" t="s">
        <v>68</v>
      </c>
      <c r="F123" s="39" t="s">
        <v>10</v>
      </c>
      <c r="G123" s="73">
        <v>50.12</v>
      </c>
      <c r="H123" s="52">
        <v>8.12</v>
      </c>
      <c r="I123" s="53">
        <v>58.24</v>
      </c>
      <c r="J123" s="92">
        <v>1350</v>
      </c>
      <c r="K123" s="91">
        <f t="shared" si="5"/>
        <v>78624</v>
      </c>
      <c r="L123" s="34"/>
    </row>
    <row r="124" spans="4:12" ht="45" thickBot="1">
      <c r="D124" s="67" t="s">
        <v>102</v>
      </c>
      <c r="E124" s="39" t="s">
        <v>68</v>
      </c>
      <c r="F124" s="39" t="s">
        <v>10</v>
      </c>
      <c r="G124" s="73">
        <v>51.06</v>
      </c>
      <c r="H124" s="52">
        <v>8.27</v>
      </c>
      <c r="I124" s="53">
        <v>59.33</v>
      </c>
      <c r="J124" s="92"/>
      <c r="K124" s="91" t="s">
        <v>113</v>
      </c>
      <c r="L124" s="34"/>
    </row>
    <row r="125" spans="4:12" ht="45" thickBot="1">
      <c r="D125" s="67" t="s">
        <v>103</v>
      </c>
      <c r="E125" s="39" t="s">
        <v>68</v>
      </c>
      <c r="F125" s="39" t="s">
        <v>10</v>
      </c>
      <c r="G125" s="93">
        <v>49.19</v>
      </c>
      <c r="H125" s="52">
        <v>8.29</v>
      </c>
      <c r="I125" s="53">
        <v>57.48</v>
      </c>
      <c r="J125" s="92"/>
      <c r="K125" s="91" t="s">
        <v>113</v>
      </c>
      <c r="L125" s="34"/>
    </row>
    <row r="126" spans="4:12" ht="45" thickBot="1">
      <c r="D126" s="67" t="s">
        <v>104</v>
      </c>
      <c r="E126" s="39" t="s">
        <v>80</v>
      </c>
      <c r="F126" s="39" t="s">
        <v>10</v>
      </c>
      <c r="G126" s="71">
        <v>50.33</v>
      </c>
      <c r="H126" s="60">
        <v>8.48</v>
      </c>
      <c r="I126" s="61">
        <v>58.81</v>
      </c>
      <c r="J126" s="92"/>
      <c r="K126" s="91" t="s">
        <v>113</v>
      </c>
      <c r="L126" s="34"/>
    </row>
    <row r="127" spans="4:12" ht="45" thickBot="1">
      <c r="D127" s="72" t="s">
        <v>105</v>
      </c>
      <c r="E127" s="39" t="s">
        <v>80</v>
      </c>
      <c r="F127" s="39" t="s">
        <v>10</v>
      </c>
      <c r="G127" s="73">
        <v>55.08</v>
      </c>
      <c r="H127" s="52">
        <v>9.37</v>
      </c>
      <c r="I127" s="53">
        <v>64.45</v>
      </c>
      <c r="J127" s="92">
        <v>1400</v>
      </c>
      <c r="K127" s="94">
        <f aca="true" t="shared" si="6" ref="K127:K136">J127*I127</f>
        <v>90230</v>
      </c>
      <c r="L127" s="34"/>
    </row>
    <row r="128" spans="4:12" ht="45" thickBot="1">
      <c r="D128" s="67" t="s">
        <v>46</v>
      </c>
      <c r="E128" s="39" t="s">
        <v>80</v>
      </c>
      <c r="F128" s="50" t="s">
        <v>11</v>
      </c>
      <c r="G128" s="73">
        <v>72.03</v>
      </c>
      <c r="H128" s="52">
        <v>12.14</v>
      </c>
      <c r="I128" s="53">
        <v>84.17</v>
      </c>
      <c r="J128" s="92">
        <v>1400</v>
      </c>
      <c r="K128" s="91">
        <f t="shared" si="6"/>
        <v>117838</v>
      </c>
      <c r="L128" s="34"/>
    </row>
    <row r="129" spans="4:12" ht="45" thickBot="1">
      <c r="D129" s="67" t="s">
        <v>47</v>
      </c>
      <c r="E129" s="39" t="s">
        <v>80</v>
      </c>
      <c r="F129" s="39" t="s">
        <v>10</v>
      </c>
      <c r="G129" s="73">
        <v>50.12</v>
      </c>
      <c r="H129" s="52">
        <v>8.12</v>
      </c>
      <c r="I129" s="53">
        <v>58.24</v>
      </c>
      <c r="J129" s="92">
        <v>1500</v>
      </c>
      <c r="K129" s="91">
        <f t="shared" si="6"/>
        <v>87360</v>
      </c>
      <c r="L129" s="34"/>
    </row>
    <row r="130" spans="4:12" ht="45" thickBot="1">
      <c r="D130" s="67" t="s">
        <v>48</v>
      </c>
      <c r="E130" s="39" t="s">
        <v>80</v>
      </c>
      <c r="F130" s="39" t="s">
        <v>10</v>
      </c>
      <c r="G130" s="73">
        <v>51.06</v>
      </c>
      <c r="H130" s="52">
        <v>8.27</v>
      </c>
      <c r="I130" s="53">
        <v>59.33</v>
      </c>
      <c r="J130" s="92"/>
      <c r="K130" s="91" t="s">
        <v>109</v>
      </c>
      <c r="L130" s="34"/>
    </row>
    <row r="131" spans="4:12" ht="45" thickBot="1">
      <c r="D131" s="67" t="s">
        <v>49</v>
      </c>
      <c r="E131" s="39" t="s">
        <v>80</v>
      </c>
      <c r="F131" s="39" t="s">
        <v>10</v>
      </c>
      <c r="G131" s="93">
        <v>49.19</v>
      </c>
      <c r="H131" s="52">
        <v>8.29</v>
      </c>
      <c r="I131" s="53" t="s">
        <v>125</v>
      </c>
      <c r="J131" s="92">
        <v>1480</v>
      </c>
      <c r="K131" s="91">
        <v>85070.4</v>
      </c>
      <c r="L131" s="34"/>
    </row>
    <row r="132" spans="4:12" ht="45" thickBot="1">
      <c r="D132" s="67" t="s">
        <v>117</v>
      </c>
      <c r="E132" s="39" t="s">
        <v>90</v>
      </c>
      <c r="F132" s="39" t="s">
        <v>116</v>
      </c>
      <c r="G132" s="78">
        <v>101.31</v>
      </c>
      <c r="H132" s="60">
        <v>16.16</v>
      </c>
      <c r="I132" s="61" t="s">
        <v>126</v>
      </c>
      <c r="J132" s="92">
        <v>1699</v>
      </c>
      <c r="K132" s="91">
        <v>199581.53</v>
      </c>
      <c r="L132" s="34"/>
    </row>
    <row r="133" spans="4:12" ht="15" customHeight="1" hidden="1" thickBot="1">
      <c r="D133" s="67" t="s">
        <v>51</v>
      </c>
      <c r="E133" s="39" t="s">
        <v>90</v>
      </c>
      <c r="F133" s="39" t="s">
        <v>10</v>
      </c>
      <c r="G133" s="79">
        <v>53.12</v>
      </c>
      <c r="H133" s="52">
        <v>8.51</v>
      </c>
      <c r="I133" s="53">
        <v>61.63</v>
      </c>
      <c r="J133" s="92">
        <v>1600</v>
      </c>
      <c r="K133" s="91">
        <f t="shared" si="6"/>
        <v>98608</v>
      </c>
      <c r="L133" s="34"/>
    </row>
    <row r="134" spans="4:12" ht="45" thickBot="1">
      <c r="D134" s="67" t="s">
        <v>118</v>
      </c>
      <c r="E134" s="39" t="s">
        <v>90</v>
      </c>
      <c r="F134" s="50" t="s">
        <v>116</v>
      </c>
      <c r="G134" s="79">
        <v>118.11</v>
      </c>
      <c r="H134" s="52">
        <v>18.45</v>
      </c>
      <c r="I134" s="53" t="s">
        <v>127</v>
      </c>
      <c r="J134" s="92">
        <v>1699</v>
      </c>
      <c r="K134" s="91">
        <v>232015.44</v>
      </c>
      <c r="L134" s="34"/>
    </row>
    <row r="135" spans="4:12" ht="45" hidden="1" thickBot="1">
      <c r="D135" s="67" t="s">
        <v>106</v>
      </c>
      <c r="E135" s="39" t="s">
        <v>90</v>
      </c>
      <c r="F135" s="39" t="s">
        <v>116</v>
      </c>
      <c r="G135" s="79">
        <v>48.06</v>
      </c>
      <c r="H135" s="52">
        <v>7.33</v>
      </c>
      <c r="I135" s="53">
        <v>55.39</v>
      </c>
      <c r="J135" s="92">
        <v>1650</v>
      </c>
      <c r="K135" s="91">
        <f t="shared" si="6"/>
        <v>91393.5</v>
      </c>
      <c r="L135" s="34"/>
    </row>
    <row r="136" spans="4:12" ht="45" thickBot="1">
      <c r="D136" s="67" t="s">
        <v>107</v>
      </c>
      <c r="E136" s="39" t="s">
        <v>90</v>
      </c>
      <c r="F136" s="39" t="s">
        <v>10</v>
      </c>
      <c r="G136" s="79">
        <v>48.95</v>
      </c>
      <c r="H136" s="52">
        <v>7.46</v>
      </c>
      <c r="I136" s="53">
        <v>56.41</v>
      </c>
      <c r="J136" s="92">
        <v>1650</v>
      </c>
      <c r="K136" s="91">
        <f t="shared" si="6"/>
        <v>93076.5</v>
      </c>
      <c r="L136" s="34"/>
    </row>
    <row r="137" spans="4:12" ht="45" thickBot="1">
      <c r="D137" s="67" t="s">
        <v>108</v>
      </c>
      <c r="E137" s="39" t="s">
        <v>90</v>
      </c>
      <c r="F137" s="39" t="s">
        <v>10</v>
      </c>
      <c r="G137" s="80">
        <v>47.06</v>
      </c>
      <c r="H137" s="52">
        <v>7.47</v>
      </c>
      <c r="I137" s="53" t="s">
        <v>128</v>
      </c>
      <c r="J137" s="92">
        <v>1699</v>
      </c>
      <c r="K137" s="91">
        <v>92646.47</v>
      </c>
      <c r="L137" s="34"/>
    </row>
    <row r="138" spans="4:12" ht="44.25">
      <c r="D138" s="95"/>
      <c r="E138" s="96"/>
      <c r="F138" s="97"/>
      <c r="G138" s="98"/>
      <c r="H138" s="99"/>
      <c r="I138" s="98"/>
      <c r="J138" s="100"/>
      <c r="K138" s="101"/>
      <c r="L138" s="34"/>
    </row>
    <row r="139" spans="4:12" ht="45" thickBot="1">
      <c r="D139" s="102"/>
      <c r="E139" s="103"/>
      <c r="F139" s="104" t="s">
        <v>114</v>
      </c>
      <c r="G139" s="105"/>
      <c r="H139" s="106"/>
      <c r="I139" s="105"/>
      <c r="J139" s="107"/>
      <c r="K139" s="108"/>
      <c r="L139" s="34"/>
    </row>
    <row r="140" spans="4:12" ht="44.25">
      <c r="D140" s="109" t="s">
        <v>112</v>
      </c>
      <c r="E140" s="96"/>
      <c r="F140" s="96"/>
      <c r="G140" s="96"/>
      <c r="H140" s="96"/>
      <c r="I140" s="96"/>
      <c r="J140" s="96"/>
      <c r="K140" s="101"/>
      <c r="L140" s="34"/>
    </row>
    <row r="141" spans="4:12" ht="45" thickBot="1">
      <c r="D141" s="110" t="s">
        <v>111</v>
      </c>
      <c r="E141" s="103"/>
      <c r="F141" s="103"/>
      <c r="G141" s="103"/>
      <c r="H141" s="103"/>
      <c r="I141" s="103"/>
      <c r="J141" s="103"/>
      <c r="K141" s="108"/>
      <c r="L141" s="34"/>
    </row>
    <row r="142" spans="4:12" ht="39">
      <c r="D142" s="36"/>
      <c r="E142" s="35"/>
      <c r="F142" s="35"/>
      <c r="G142" s="35"/>
      <c r="H142" s="35"/>
      <c r="I142" s="35"/>
      <c r="J142" s="35"/>
      <c r="K142" s="35"/>
      <c r="L142" s="34"/>
    </row>
    <row r="143" spans="4:12" ht="39">
      <c r="D143" s="36"/>
      <c r="E143" s="35"/>
      <c r="F143" s="35"/>
      <c r="G143" s="35"/>
      <c r="H143" s="35"/>
      <c r="I143" s="35"/>
      <c r="J143" s="35"/>
      <c r="K143" s="35"/>
      <c r="L143" s="34"/>
    </row>
    <row r="144" spans="4:12" ht="39">
      <c r="D144" s="36"/>
      <c r="E144" s="35"/>
      <c r="F144" s="35"/>
      <c r="G144" s="35"/>
      <c r="H144" s="35"/>
      <c r="I144" s="35"/>
      <c r="J144" s="35"/>
      <c r="K144" s="35"/>
      <c r="L144" s="34"/>
    </row>
    <row r="145" spans="4:12" ht="39">
      <c r="D145" s="36"/>
      <c r="E145" s="35"/>
      <c r="F145" s="35"/>
      <c r="G145" s="35"/>
      <c r="H145" s="35"/>
      <c r="I145" s="35"/>
      <c r="J145" s="35"/>
      <c r="K145" s="35"/>
      <c r="L145" s="34"/>
    </row>
    <row r="146" spans="4:12" ht="39">
      <c r="D146" s="36"/>
      <c r="E146" s="35"/>
      <c r="F146" s="35"/>
      <c r="G146" s="35"/>
      <c r="H146" s="35"/>
      <c r="I146" s="35"/>
      <c r="J146" s="35"/>
      <c r="K146" s="35"/>
      <c r="L146" s="34"/>
    </row>
    <row r="147" spans="4:12" ht="39">
      <c r="D147" s="36"/>
      <c r="E147" s="35"/>
      <c r="F147" s="35"/>
      <c r="G147" s="35"/>
      <c r="H147" s="35"/>
      <c r="I147" s="35"/>
      <c r="J147" s="35"/>
      <c r="K147" s="35"/>
      <c r="L147" s="34"/>
    </row>
    <row r="148" spans="4:12" ht="39">
      <c r="D148" s="36"/>
      <c r="E148" s="35"/>
      <c r="F148" s="35"/>
      <c r="G148" s="35"/>
      <c r="H148" s="35"/>
      <c r="I148" s="35"/>
      <c r="J148" s="35"/>
      <c r="K148" s="35"/>
      <c r="L148" s="34"/>
    </row>
    <row r="149" spans="4:12" ht="39">
      <c r="D149" s="36"/>
      <c r="E149" s="35"/>
      <c r="F149" s="35"/>
      <c r="G149" s="35"/>
      <c r="H149" s="35"/>
      <c r="I149" s="35"/>
      <c r="J149" s="35"/>
      <c r="K149" s="35"/>
      <c r="L149" s="34"/>
    </row>
    <row r="150" spans="4:12" ht="39">
      <c r="D150" s="36"/>
      <c r="E150" s="35"/>
      <c r="F150" s="35"/>
      <c r="G150" s="35"/>
      <c r="H150" s="35"/>
      <c r="I150" s="35"/>
      <c r="J150" s="35"/>
      <c r="K150" s="35"/>
      <c r="L150" s="34"/>
    </row>
    <row r="151" spans="4:12" ht="39">
      <c r="D151" s="36"/>
      <c r="E151" s="35"/>
      <c r="F151" s="35"/>
      <c r="G151" s="35"/>
      <c r="H151" s="35"/>
      <c r="I151" s="35"/>
      <c r="J151" s="35"/>
      <c r="K151" s="35"/>
      <c r="L151" s="34"/>
    </row>
    <row r="152" spans="4:12" ht="39">
      <c r="D152" s="36"/>
      <c r="E152" s="35"/>
      <c r="F152" s="35"/>
      <c r="G152" s="35"/>
      <c r="H152" s="35"/>
      <c r="I152" s="35"/>
      <c r="J152" s="35"/>
      <c r="K152" s="35"/>
      <c r="L152" s="34"/>
    </row>
    <row r="153" spans="4:12" ht="39">
      <c r="D153" s="36"/>
      <c r="E153" s="35"/>
      <c r="F153" s="35"/>
      <c r="G153" s="35"/>
      <c r="H153" s="35"/>
      <c r="I153" s="35"/>
      <c r="J153" s="35"/>
      <c r="K153" s="35"/>
      <c r="L153" s="34"/>
    </row>
    <row r="154" spans="4:12" ht="39">
      <c r="D154" s="36"/>
      <c r="E154" s="35"/>
      <c r="F154" s="35"/>
      <c r="G154" s="35"/>
      <c r="H154" s="35"/>
      <c r="I154" s="35"/>
      <c r="J154" s="35"/>
      <c r="K154" s="35"/>
      <c r="L154" s="34"/>
    </row>
    <row r="155" spans="4:12" ht="39">
      <c r="D155" s="36"/>
      <c r="E155" s="35"/>
      <c r="F155" s="35"/>
      <c r="G155" s="35"/>
      <c r="H155" s="35"/>
      <c r="I155" s="35"/>
      <c r="J155" s="35"/>
      <c r="K155" s="35"/>
      <c r="L155" s="34"/>
    </row>
    <row r="156" spans="4:12" ht="39">
      <c r="D156" s="36"/>
      <c r="E156" s="35"/>
      <c r="F156" s="35"/>
      <c r="G156" s="35"/>
      <c r="H156" s="35"/>
      <c r="I156" s="35"/>
      <c r="J156" s="35"/>
      <c r="K156" s="35"/>
      <c r="L156" s="34"/>
    </row>
    <row r="157" spans="4:12" ht="39">
      <c r="D157" s="36"/>
      <c r="E157" s="35"/>
      <c r="F157" s="35"/>
      <c r="G157" s="35"/>
      <c r="H157" s="35"/>
      <c r="I157" s="35"/>
      <c r="J157" s="35"/>
      <c r="K157" s="35"/>
      <c r="L157" s="34"/>
    </row>
    <row r="158" spans="4:12" ht="39">
      <c r="D158" s="36"/>
      <c r="E158" s="35"/>
      <c r="F158" s="35"/>
      <c r="G158" s="35"/>
      <c r="H158" s="35"/>
      <c r="I158" s="35"/>
      <c r="J158" s="35"/>
      <c r="K158" s="35"/>
      <c r="L158" s="34"/>
    </row>
    <row r="159" spans="4:12" ht="39">
      <c r="D159" s="36"/>
      <c r="E159" s="35"/>
      <c r="F159" s="35"/>
      <c r="G159" s="35"/>
      <c r="H159" s="35"/>
      <c r="I159" s="35"/>
      <c r="J159" s="35"/>
      <c r="K159" s="35"/>
      <c r="L159" s="34"/>
    </row>
    <row r="160" spans="4:12" ht="39">
      <c r="D160" s="36"/>
      <c r="E160" s="35"/>
      <c r="F160" s="35"/>
      <c r="G160" s="35"/>
      <c r="H160" s="35"/>
      <c r="I160" s="35"/>
      <c r="J160" s="35"/>
      <c r="K160" s="35"/>
      <c r="L160" s="34"/>
    </row>
    <row r="161" spans="4:12" ht="39">
      <c r="D161" s="36"/>
      <c r="E161" s="35"/>
      <c r="F161" s="35"/>
      <c r="G161" s="35"/>
      <c r="H161" s="35"/>
      <c r="I161" s="35"/>
      <c r="J161" s="35"/>
      <c r="K161" s="35"/>
      <c r="L161" s="34"/>
    </row>
    <row r="162" spans="4:12" ht="39">
      <c r="D162" s="36"/>
      <c r="E162" s="35"/>
      <c r="F162" s="35"/>
      <c r="G162" s="35"/>
      <c r="H162" s="35"/>
      <c r="I162" s="35"/>
      <c r="J162" s="35"/>
      <c r="K162" s="35"/>
      <c r="L162" s="34"/>
    </row>
    <row r="163" spans="4:12" ht="39">
      <c r="D163" s="36"/>
      <c r="E163" s="35"/>
      <c r="F163" s="35"/>
      <c r="G163" s="35"/>
      <c r="H163" s="35"/>
      <c r="I163" s="35"/>
      <c r="J163" s="35"/>
      <c r="K163" s="35"/>
      <c r="L163" s="34"/>
    </row>
    <row r="164" spans="4:12" ht="39">
      <c r="D164" s="36"/>
      <c r="E164" s="35"/>
      <c r="F164" s="35"/>
      <c r="G164" s="35"/>
      <c r="H164" s="35"/>
      <c r="I164" s="35"/>
      <c r="J164" s="35"/>
      <c r="K164" s="35"/>
      <c r="L164" s="34"/>
    </row>
    <row r="165" spans="4:12" ht="39">
      <c r="D165" s="36"/>
      <c r="E165" s="35"/>
      <c r="F165" s="35"/>
      <c r="G165" s="35"/>
      <c r="H165" s="35"/>
      <c r="I165" s="35"/>
      <c r="J165" s="35"/>
      <c r="K165" s="35"/>
      <c r="L165" s="34"/>
    </row>
    <row r="166" spans="4:12" ht="39">
      <c r="D166" s="36"/>
      <c r="E166" s="35"/>
      <c r="F166" s="35"/>
      <c r="G166" s="35"/>
      <c r="H166" s="35"/>
      <c r="I166" s="35"/>
      <c r="J166" s="35"/>
      <c r="K166" s="35"/>
      <c r="L166" s="34"/>
    </row>
    <row r="167" spans="4:12" ht="39">
      <c r="D167" s="36"/>
      <c r="E167" s="35"/>
      <c r="F167" s="35"/>
      <c r="G167" s="35"/>
      <c r="H167" s="35"/>
      <c r="I167" s="35"/>
      <c r="J167" s="35"/>
      <c r="K167" s="35"/>
      <c r="L167" s="34"/>
    </row>
    <row r="168" spans="4:12" ht="39">
      <c r="D168" s="36"/>
      <c r="E168" s="35"/>
      <c r="F168" s="35"/>
      <c r="G168" s="35"/>
      <c r="H168" s="35"/>
      <c r="I168" s="35"/>
      <c r="J168" s="35"/>
      <c r="K168" s="35"/>
      <c r="L168" s="34"/>
    </row>
    <row r="169" spans="4:12" ht="39">
      <c r="D169" s="36"/>
      <c r="E169" s="35"/>
      <c r="F169" s="35"/>
      <c r="G169" s="35"/>
      <c r="H169" s="35"/>
      <c r="I169" s="35"/>
      <c r="J169" s="35"/>
      <c r="K169" s="35"/>
      <c r="L169" s="34"/>
    </row>
    <row r="170" spans="4:12" ht="39">
      <c r="D170" s="36"/>
      <c r="E170" s="35"/>
      <c r="F170" s="35"/>
      <c r="G170" s="35"/>
      <c r="H170" s="35"/>
      <c r="I170" s="35"/>
      <c r="J170" s="35"/>
      <c r="K170" s="35"/>
      <c r="L170" s="34"/>
    </row>
    <row r="171" spans="4:12" ht="39">
      <c r="D171" s="36"/>
      <c r="E171" s="35"/>
      <c r="F171" s="35"/>
      <c r="G171" s="35"/>
      <c r="H171" s="35"/>
      <c r="I171" s="35"/>
      <c r="J171" s="35"/>
      <c r="K171" s="35"/>
      <c r="L171" s="34"/>
    </row>
    <row r="172" spans="4:12" ht="39">
      <c r="D172" s="36"/>
      <c r="E172" s="35"/>
      <c r="F172" s="35"/>
      <c r="G172" s="35"/>
      <c r="H172" s="35"/>
      <c r="I172" s="35"/>
      <c r="J172" s="35"/>
      <c r="K172" s="35"/>
      <c r="L172" s="34"/>
    </row>
    <row r="173" spans="4:12" ht="39">
      <c r="D173" s="36"/>
      <c r="E173" s="35"/>
      <c r="F173" s="35"/>
      <c r="G173" s="35"/>
      <c r="H173" s="35"/>
      <c r="I173" s="35"/>
      <c r="J173" s="35"/>
      <c r="K173" s="35"/>
      <c r="L173" s="34"/>
    </row>
    <row r="174" spans="4:12" ht="39">
      <c r="D174" s="36"/>
      <c r="E174" s="35"/>
      <c r="F174" s="35"/>
      <c r="G174" s="35"/>
      <c r="H174" s="35"/>
      <c r="I174" s="35"/>
      <c r="J174" s="35"/>
      <c r="K174" s="35"/>
      <c r="L174" s="34"/>
    </row>
    <row r="175" spans="4:12" ht="39">
      <c r="D175" s="36"/>
      <c r="E175" s="35"/>
      <c r="F175" s="35"/>
      <c r="G175" s="35"/>
      <c r="H175" s="35"/>
      <c r="I175" s="35"/>
      <c r="J175" s="35"/>
      <c r="K175" s="35"/>
      <c r="L175" s="34"/>
    </row>
    <row r="176" spans="4:12" ht="39">
      <c r="D176" s="36"/>
      <c r="E176" s="35"/>
      <c r="F176" s="35"/>
      <c r="G176" s="35"/>
      <c r="H176" s="35"/>
      <c r="I176" s="35"/>
      <c r="J176" s="35"/>
      <c r="K176" s="35"/>
      <c r="L176" s="34"/>
    </row>
    <row r="177" spans="4:11" ht="15">
      <c r="D177" s="37"/>
      <c r="E177" s="38"/>
      <c r="F177" s="38"/>
      <c r="G177" s="38"/>
      <c r="H177" s="38"/>
      <c r="I177" s="38"/>
      <c r="J177" s="38"/>
      <c r="K177" s="38"/>
    </row>
    <row r="178" spans="4:11" ht="15">
      <c r="D178" s="37"/>
      <c r="E178" s="38"/>
      <c r="F178" s="38"/>
      <c r="G178" s="38"/>
      <c r="H178" s="38"/>
      <c r="I178" s="38"/>
      <c r="J178" s="38"/>
      <c r="K178" s="38"/>
    </row>
    <row r="179" spans="4:11" ht="15">
      <c r="D179" s="37"/>
      <c r="E179" s="38"/>
      <c r="F179" s="38"/>
      <c r="G179" s="38"/>
      <c r="H179" s="38"/>
      <c r="I179" s="38"/>
      <c r="J179" s="38"/>
      <c r="K179" s="38"/>
    </row>
    <row r="180" spans="4:11" ht="15">
      <c r="D180" s="25"/>
      <c r="E180" s="24"/>
      <c r="F180" s="24"/>
      <c r="G180" s="24"/>
      <c r="H180" s="24"/>
      <c r="I180" s="24"/>
      <c r="J180" s="24"/>
      <c r="K180" s="24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2011-07-11T11:25:46Z</cp:lastPrinted>
  <dcterms:created xsi:type="dcterms:W3CDTF">2006-09-16T00:00:00Z</dcterms:created>
  <dcterms:modified xsi:type="dcterms:W3CDTF">2013-12-13T09:46:41Z</dcterms:modified>
  <cp:category/>
  <cp:version/>
  <cp:contentType/>
  <cp:contentStatus/>
</cp:coreProperties>
</file>