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812" activeTab="0"/>
  </bookViews>
  <sheets>
    <sheet name="PriceList_2014" sheetId="1" r:id="rId1"/>
  </sheets>
  <definedNames>
    <definedName name="_xlnm._FilterDatabase" localSheetId="0" hidden="1">'PriceList_2014'!$A$5:$H$29</definedName>
  </definedNames>
  <calcPr fullCalcOnLoad="1"/>
</workbook>
</file>

<file path=xl/sharedStrings.xml><?xml version="1.0" encoding="utf-8"?>
<sst xmlns="http://schemas.openxmlformats.org/spreadsheetml/2006/main" count="56" uniqueCount="23">
  <si>
    <t>Этаж</t>
  </si>
  <si>
    <t>Тип</t>
  </si>
  <si>
    <t>студия</t>
  </si>
  <si>
    <t>Статус</t>
  </si>
  <si>
    <t>2-х комн.</t>
  </si>
  <si>
    <t>Кв.№</t>
  </si>
  <si>
    <t xml:space="preserve"> Бронь</t>
  </si>
  <si>
    <t>Способ оплаты</t>
  </si>
  <si>
    <r>
      <t xml:space="preserve"> Жилой комплекс </t>
    </r>
    <r>
      <rPr>
        <b/>
        <sz val="14"/>
        <color indexed="10"/>
        <rFont val="Calibri"/>
        <family val="2"/>
      </rPr>
      <t>"М</t>
    </r>
    <r>
      <rPr>
        <b/>
        <sz val="14"/>
        <color indexed="56"/>
        <rFont val="Calibri"/>
        <family val="2"/>
      </rPr>
      <t>АРТИНИ"</t>
    </r>
  </si>
  <si>
    <t>Бронь</t>
  </si>
  <si>
    <t xml:space="preserve"> </t>
  </si>
  <si>
    <t>комерческое</t>
  </si>
  <si>
    <t>СТАНДАРТНАЯ ЦЕНА</t>
  </si>
  <si>
    <t>СВОБОДНАЯ</t>
  </si>
  <si>
    <t>Площадь</t>
  </si>
  <si>
    <t xml:space="preserve"> + ВАУЧЕР НА МЕБЛИРОВКУ СТОИМОСТЬЮ:</t>
  </si>
  <si>
    <t>*Акция проводится в период с 1 мая по 15 сентября 2014 года включительно.</t>
  </si>
  <si>
    <t>ЦЕНА с 10% скидкой*</t>
  </si>
  <si>
    <t>Цены на свободные квартиры</t>
  </si>
  <si>
    <t>2                           платеж</t>
  </si>
  <si>
    <t>3                 платеж</t>
  </si>
  <si>
    <r>
      <rPr>
        <b/>
        <sz val="16"/>
        <color indexed="13"/>
        <rFont val="Calibri"/>
        <family val="2"/>
      </rPr>
      <t xml:space="preserve">АКЦИЯ! </t>
    </r>
    <r>
      <rPr>
        <b/>
        <sz val="16"/>
        <color indexed="9"/>
        <rFont val="Calibri"/>
        <family val="2"/>
      </rPr>
      <t xml:space="preserve"> СКИДКА -10%    + ПОДАРОК ВАУЧЕР НА МЕБЛИРОВКУ!  </t>
    </r>
    <r>
      <rPr>
        <b/>
        <sz val="16"/>
        <color indexed="13"/>
        <rFont val="Calibri"/>
        <family val="2"/>
      </rPr>
      <t xml:space="preserve"> АКЦИЯ!</t>
    </r>
  </si>
  <si>
    <t>1         платеж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</si>
</sst>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€-1809]#,##0"/>
    <numFmt numFmtId="189" formatCode="[$€-1809]#,##0.00"/>
    <numFmt numFmtId="190" formatCode="0.0"/>
    <numFmt numFmtId="191" formatCode="0.000"/>
    <numFmt numFmtId="192" formatCode="0.00000"/>
    <numFmt numFmtId="193" formatCode="0.0000"/>
    <numFmt numFmtId="194" formatCode="dd\.mm\.yyyy"/>
    <numFmt numFmtId="195" formatCode="hh:mm\ &quot;ч.&quot;"/>
    <numFmt numFmtId="196" formatCode="[$€-2]\ #,##0;[Red]\-[$€-2]\ 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%"/>
    <numFmt numFmtId="202" formatCode="[$-402]dd\ mmmm\ yyyy\ &quot;г.&quot;"/>
    <numFmt numFmtId="203" formatCode="hh:mm:ss\ &quot;ч.&quot;"/>
    <numFmt numFmtId="204" formatCode="#,##0.00\ &quot;лв.&quot;"/>
    <numFmt numFmtId="205" formatCode="[$€-1809]#,##0.0000"/>
    <numFmt numFmtId="206" formatCode="[$€-1809]#,##0.000"/>
    <numFmt numFmtId="207" formatCode="[$€-1809]#,##0.0"/>
    <numFmt numFmtId="208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sz val="16"/>
      <color indexed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9"/>
      <name val="Calibri"/>
      <family val="2"/>
    </font>
    <font>
      <b/>
      <i/>
      <sz val="11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0"/>
      <name val="Calibri"/>
      <family val="2"/>
    </font>
    <font>
      <b/>
      <sz val="11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53" fillId="0" borderId="0" xfId="0" applyNumberFormat="1" applyFont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2" fontId="25" fillId="33" borderId="16" xfId="0" applyNumberFormat="1" applyFont="1" applyFill="1" applyBorder="1" applyAlignment="1">
      <alignment horizontal="center" vertical="center"/>
    </xf>
    <xf numFmtId="2" fontId="25" fillId="33" borderId="17" xfId="0" applyNumberFormat="1" applyFont="1" applyFill="1" applyBorder="1" applyAlignment="1">
      <alignment horizontal="center" vertical="center"/>
    </xf>
    <xf numFmtId="2" fontId="25" fillId="33" borderId="18" xfId="0" applyNumberFormat="1" applyFont="1" applyFill="1" applyBorder="1" applyAlignment="1">
      <alignment horizontal="center" vertical="center"/>
    </xf>
    <xf numFmtId="188" fontId="25" fillId="34" borderId="19" xfId="0" applyNumberFormat="1" applyFont="1" applyFill="1" applyBorder="1" applyAlignment="1">
      <alignment horizontal="center" vertical="center"/>
    </xf>
    <xf numFmtId="188" fontId="25" fillId="34" borderId="20" xfId="0" applyNumberFormat="1" applyFont="1" applyFill="1" applyBorder="1" applyAlignment="1">
      <alignment horizontal="center" vertical="center"/>
    </xf>
    <xf numFmtId="188" fontId="25" fillId="34" borderId="21" xfId="0" applyNumberFormat="1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center" vertical="center" wrapText="1"/>
    </xf>
    <xf numFmtId="3" fontId="43" fillId="35" borderId="25" xfId="0" applyNumberFormat="1" applyFont="1" applyFill="1" applyBorder="1" applyAlignment="1">
      <alignment horizontal="center" vertical="center" wrapText="1"/>
    </xf>
    <xf numFmtId="0" fontId="43" fillId="36" borderId="26" xfId="0" applyFont="1" applyFill="1" applyBorder="1" applyAlignment="1">
      <alignment horizontal="center" vertical="center" wrapText="1"/>
    </xf>
    <xf numFmtId="0" fontId="43" fillId="36" borderId="27" xfId="0" applyFont="1" applyFill="1" applyBorder="1" applyAlignment="1">
      <alignment horizontal="center" vertical="center" wrapText="1"/>
    </xf>
    <xf numFmtId="188" fontId="25" fillId="33" borderId="19" xfId="0" applyNumberFormat="1" applyFont="1" applyFill="1" applyBorder="1" applyAlignment="1">
      <alignment horizontal="center" vertical="center"/>
    </xf>
    <xf numFmtId="188" fontId="25" fillId="33" borderId="20" xfId="0" applyNumberFormat="1" applyFont="1" applyFill="1" applyBorder="1" applyAlignment="1">
      <alignment horizontal="center" vertical="center"/>
    </xf>
    <xf numFmtId="188" fontId="25" fillId="33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8" fontId="54" fillId="37" borderId="19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1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 wrapText="1"/>
    </xf>
    <xf numFmtId="188" fontId="54" fillId="37" borderId="20" xfId="0" applyNumberFormat="1" applyFont="1" applyFill="1" applyBorder="1" applyAlignment="1">
      <alignment horizontal="center" vertical="center" wrapText="1"/>
    </xf>
    <xf numFmtId="9" fontId="43" fillId="0" borderId="29" xfId="0" applyNumberFormat="1" applyFont="1" applyFill="1" applyBorder="1" applyAlignment="1">
      <alignment horizontal="center" vertical="center" wrapText="1"/>
    </xf>
    <xf numFmtId="0" fontId="43" fillId="0" borderId="29" xfId="0" applyNumberFormat="1" applyFont="1" applyFill="1" applyBorder="1" applyAlignment="1">
      <alignment horizontal="center" vertical="center" wrapText="1"/>
    </xf>
    <xf numFmtId="9" fontId="43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vertical="center" wrapText="1"/>
    </xf>
    <xf numFmtId="9" fontId="55" fillId="35" borderId="30" xfId="0" applyNumberFormat="1" applyFont="1" applyFill="1" applyBorder="1" applyAlignment="1">
      <alignment horizontal="center" vertical="center" wrapText="1"/>
    </xf>
    <xf numFmtId="9" fontId="55" fillId="35" borderId="31" xfId="0" applyNumberFormat="1" applyFont="1" applyFill="1" applyBorder="1" applyAlignment="1">
      <alignment horizontal="center" vertical="center" wrapText="1"/>
    </xf>
    <xf numFmtId="0" fontId="55" fillId="35" borderId="32" xfId="0" applyNumberFormat="1" applyFont="1" applyFill="1" applyBorder="1" applyAlignment="1">
      <alignment horizontal="center" vertical="center" wrapText="1"/>
    </xf>
    <xf numFmtId="0" fontId="55" fillId="35" borderId="33" xfId="0" applyNumberFormat="1" applyFont="1" applyFill="1" applyBorder="1" applyAlignment="1">
      <alignment horizontal="center" vertical="center" wrapText="1"/>
    </xf>
    <xf numFmtId="188" fontId="29" fillId="0" borderId="34" xfId="0" applyNumberFormat="1" applyFont="1" applyFill="1" applyBorder="1" applyAlignment="1">
      <alignment horizontal="center" vertical="center"/>
    </xf>
    <xf numFmtId="9" fontId="29" fillId="0" borderId="24" xfId="0" applyNumberFormat="1" applyFont="1" applyFill="1" applyBorder="1" applyAlignment="1">
      <alignment horizontal="center" vertical="center" wrapText="1"/>
    </xf>
    <xf numFmtId="9" fontId="29" fillId="0" borderId="25" xfId="0" applyNumberFormat="1" applyFont="1" applyFill="1" applyBorder="1" applyAlignment="1">
      <alignment horizontal="center" vertical="center" wrapText="1"/>
    </xf>
    <xf numFmtId="9" fontId="29" fillId="0" borderId="35" xfId="0" applyNumberFormat="1" applyFont="1" applyFill="1" applyBorder="1" applyAlignment="1">
      <alignment horizontal="center" vertical="center" wrapText="1"/>
    </xf>
    <xf numFmtId="188" fontId="56" fillId="34" borderId="19" xfId="0" applyNumberFormat="1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2" fontId="56" fillId="0" borderId="32" xfId="0" applyNumberFormat="1" applyFont="1" applyFill="1" applyBorder="1" applyAlignment="1">
      <alignment horizontal="center" vertical="center"/>
    </xf>
    <xf numFmtId="188" fontId="56" fillId="0" borderId="37" xfId="0" applyNumberFormat="1" applyFont="1" applyFill="1" applyBorder="1" applyAlignment="1">
      <alignment horizontal="center" vertical="center"/>
    </xf>
    <xf numFmtId="188" fontId="56" fillId="0" borderId="2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2" fontId="56" fillId="0" borderId="16" xfId="0" applyNumberFormat="1" applyFont="1" applyFill="1" applyBorder="1" applyAlignment="1">
      <alignment horizontal="center" vertical="center"/>
    </xf>
    <xf numFmtId="188" fontId="56" fillId="0" borderId="19" xfId="0" applyNumberFormat="1" applyFont="1" applyFill="1" applyBorder="1" applyAlignment="1">
      <alignment horizontal="center" vertical="center"/>
    </xf>
    <xf numFmtId="0" fontId="58" fillId="36" borderId="38" xfId="0" applyFont="1" applyFill="1" applyBorder="1" applyAlignment="1">
      <alignment horizontal="center" vertical="center" wrapText="1"/>
    </xf>
    <xf numFmtId="0" fontId="58" fillId="36" borderId="39" xfId="0" applyFont="1" applyFill="1" applyBorder="1" applyAlignment="1">
      <alignment horizontal="center" vertical="center" wrapText="1"/>
    </xf>
    <xf numFmtId="0" fontId="58" fillId="36" borderId="22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36" borderId="38" xfId="0" applyFont="1" applyFill="1" applyBorder="1" applyAlignment="1">
      <alignment horizontal="left" vertical="center" wrapText="1"/>
    </xf>
    <xf numFmtId="0" fontId="43" fillId="36" borderId="39" xfId="0" applyFont="1" applyFill="1" applyBorder="1" applyAlignment="1">
      <alignment horizontal="left" vertical="center" wrapText="1"/>
    </xf>
    <xf numFmtId="0" fontId="43" fillId="36" borderId="22" xfId="0" applyFont="1" applyFill="1" applyBorder="1" applyAlignment="1">
      <alignment horizontal="left" vertical="center" wrapText="1"/>
    </xf>
    <xf numFmtId="9" fontId="29" fillId="0" borderId="3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10.28125" style="4" customWidth="1"/>
    <col min="2" max="2" width="10.28125" style="7" customWidth="1"/>
    <col min="3" max="3" width="12.7109375" style="4" customWidth="1"/>
    <col min="4" max="4" width="10.7109375" style="7" customWidth="1"/>
    <col min="5" max="7" width="14.421875" style="4" customWidth="1"/>
    <col min="8" max="8" width="11.8515625" style="4" bestFit="1" customWidth="1"/>
    <col min="9" max="16384" width="8.8515625" style="4" customWidth="1"/>
  </cols>
  <sheetData>
    <row r="1" spans="1:8" s="6" customFormat="1" ht="18">
      <c r="A1" s="65" t="s">
        <v>8</v>
      </c>
      <c r="B1" s="65"/>
      <c r="C1" s="65"/>
      <c r="D1" s="65"/>
      <c r="E1" s="65"/>
      <c r="F1" s="65"/>
      <c r="G1" s="65"/>
      <c r="H1" s="65"/>
    </row>
    <row r="2" spans="1:8" ht="15" thickBot="1">
      <c r="A2" s="66" t="s">
        <v>18</v>
      </c>
      <c r="B2" s="66"/>
      <c r="C2" s="66"/>
      <c r="D2" s="66"/>
      <c r="E2" s="66"/>
      <c r="F2" s="66"/>
      <c r="G2" s="66"/>
      <c r="H2" s="66"/>
    </row>
    <row r="3" spans="5:7" ht="15" hidden="1" thickBot="1">
      <c r="E3" s="3">
        <v>1100</v>
      </c>
      <c r="F3" s="3"/>
      <c r="G3" s="3"/>
    </row>
    <row r="4" spans="1:8" ht="21" thickBot="1">
      <c r="A4" s="62" t="s">
        <v>21</v>
      </c>
      <c r="B4" s="63"/>
      <c r="C4" s="63"/>
      <c r="D4" s="63"/>
      <c r="E4" s="63"/>
      <c r="F4" s="63"/>
      <c r="G4" s="63"/>
      <c r="H4" s="64"/>
    </row>
    <row r="5" spans="1:8" s="7" customFormat="1" ht="57.75" thickBot="1">
      <c r="A5" s="24" t="s">
        <v>0</v>
      </c>
      <c r="B5" s="25" t="s">
        <v>5</v>
      </c>
      <c r="C5" s="25" t="s">
        <v>1</v>
      </c>
      <c r="D5" s="25" t="s">
        <v>14</v>
      </c>
      <c r="E5" s="26" t="s">
        <v>12</v>
      </c>
      <c r="F5" s="27" t="s">
        <v>17</v>
      </c>
      <c r="G5" s="28" t="s">
        <v>15</v>
      </c>
      <c r="H5" s="23" t="s">
        <v>3</v>
      </c>
    </row>
    <row r="6" spans="1:8" ht="14.25">
      <c r="A6" s="51">
        <v>1</v>
      </c>
      <c r="B6" s="52">
        <v>0</v>
      </c>
      <c r="C6" s="53" t="s">
        <v>11</v>
      </c>
      <c r="D6" s="54">
        <v>336.31</v>
      </c>
      <c r="E6" s="50">
        <f aca="true" t="shared" si="0" ref="E6:E11">D6*$E$3</f>
        <v>369941</v>
      </c>
      <c r="F6" s="33"/>
      <c r="G6" s="36"/>
      <c r="H6" s="55" t="s">
        <v>9</v>
      </c>
    </row>
    <row r="7" spans="1:8" ht="14.25">
      <c r="A7" s="57">
        <v>2</v>
      </c>
      <c r="B7" s="58">
        <v>1</v>
      </c>
      <c r="C7" s="59" t="s">
        <v>2</v>
      </c>
      <c r="D7" s="60">
        <v>30.04</v>
      </c>
      <c r="E7" s="50">
        <f t="shared" si="0"/>
        <v>33044</v>
      </c>
      <c r="F7" s="33"/>
      <c r="G7" s="36"/>
      <c r="H7" s="61" t="s">
        <v>9</v>
      </c>
    </row>
    <row r="8" spans="1:8" ht="14.25">
      <c r="A8" s="57">
        <v>2</v>
      </c>
      <c r="B8" s="58">
        <v>2</v>
      </c>
      <c r="C8" s="59" t="s">
        <v>2</v>
      </c>
      <c r="D8" s="60">
        <v>31.39</v>
      </c>
      <c r="E8" s="50">
        <f t="shared" si="0"/>
        <v>34529</v>
      </c>
      <c r="F8" s="33"/>
      <c r="G8" s="36"/>
      <c r="H8" s="61" t="s">
        <v>9</v>
      </c>
    </row>
    <row r="9" spans="1:8" ht="14.25">
      <c r="A9" s="57">
        <v>2</v>
      </c>
      <c r="B9" s="58">
        <v>3</v>
      </c>
      <c r="C9" s="59" t="s">
        <v>2</v>
      </c>
      <c r="D9" s="60">
        <v>32.6</v>
      </c>
      <c r="E9" s="50">
        <f t="shared" si="0"/>
        <v>35860</v>
      </c>
      <c r="F9" s="33"/>
      <c r="G9" s="36"/>
      <c r="H9" s="61" t="s">
        <v>9</v>
      </c>
    </row>
    <row r="10" spans="1:8" ht="14.25">
      <c r="A10" s="57">
        <v>2</v>
      </c>
      <c r="B10" s="58">
        <v>4</v>
      </c>
      <c r="C10" s="59" t="s">
        <v>2</v>
      </c>
      <c r="D10" s="60">
        <v>34.89</v>
      </c>
      <c r="E10" s="50">
        <f t="shared" si="0"/>
        <v>38379</v>
      </c>
      <c r="F10" s="33"/>
      <c r="G10" s="36"/>
      <c r="H10" s="56" t="s">
        <v>9</v>
      </c>
    </row>
    <row r="11" spans="1:8" s="8" customFormat="1" ht="14.25">
      <c r="A11" s="5">
        <v>2</v>
      </c>
      <c r="B11" s="2">
        <v>5</v>
      </c>
      <c r="C11" s="1" t="s">
        <v>4</v>
      </c>
      <c r="D11" s="17">
        <v>40.41</v>
      </c>
      <c r="E11" s="20">
        <f t="shared" si="0"/>
        <v>44450.99999999999</v>
      </c>
      <c r="F11" s="33">
        <f aca="true" t="shared" si="1" ref="F11:F24">E11*0.9</f>
        <v>40005.899999999994</v>
      </c>
      <c r="G11" s="36">
        <v>2500</v>
      </c>
      <c r="H11" s="29" t="s">
        <v>13</v>
      </c>
    </row>
    <row r="12" spans="1:8" ht="14.25">
      <c r="A12" s="5">
        <v>2</v>
      </c>
      <c r="B12" s="2">
        <v>6</v>
      </c>
      <c r="C12" s="1" t="s">
        <v>4</v>
      </c>
      <c r="D12" s="17">
        <v>46.94</v>
      </c>
      <c r="E12" s="20">
        <f aca="true" t="shared" si="2" ref="E12:E24">D12*$E$3</f>
        <v>51634</v>
      </c>
      <c r="F12" s="33">
        <f t="shared" si="1"/>
        <v>46470.6</v>
      </c>
      <c r="G12" s="36">
        <v>2500</v>
      </c>
      <c r="H12" s="29" t="s">
        <v>13</v>
      </c>
    </row>
    <row r="13" spans="1:8" ht="14.25">
      <c r="A13" s="5">
        <v>2</v>
      </c>
      <c r="B13" s="2">
        <v>7</v>
      </c>
      <c r="C13" s="1" t="s">
        <v>4</v>
      </c>
      <c r="D13" s="17">
        <v>50.89</v>
      </c>
      <c r="E13" s="20">
        <f t="shared" si="2"/>
        <v>55979</v>
      </c>
      <c r="F13" s="33">
        <f t="shared" si="1"/>
        <v>50381.1</v>
      </c>
      <c r="G13" s="36">
        <v>2500</v>
      </c>
      <c r="H13" s="29" t="s">
        <v>13</v>
      </c>
    </row>
    <row r="14" spans="1:8" ht="14.25">
      <c r="A14" s="5">
        <v>2</v>
      </c>
      <c r="B14" s="2">
        <v>8</v>
      </c>
      <c r="C14" s="1" t="s">
        <v>2</v>
      </c>
      <c r="D14" s="17">
        <v>30.240000000000002</v>
      </c>
      <c r="E14" s="20">
        <f t="shared" si="2"/>
        <v>33264</v>
      </c>
      <c r="F14" s="33">
        <f t="shared" si="1"/>
        <v>29937.600000000002</v>
      </c>
      <c r="G14" s="36">
        <v>2000</v>
      </c>
      <c r="H14" s="29" t="s">
        <v>13</v>
      </c>
    </row>
    <row r="15" spans="1:8" ht="15" thickBot="1">
      <c r="A15" s="14">
        <v>2</v>
      </c>
      <c r="B15" s="15">
        <v>9</v>
      </c>
      <c r="C15" s="16" t="s">
        <v>2</v>
      </c>
      <c r="D15" s="18">
        <v>30.16</v>
      </c>
      <c r="E15" s="21">
        <f t="shared" si="2"/>
        <v>33176</v>
      </c>
      <c r="F15" s="34">
        <f t="shared" si="1"/>
        <v>29858.4</v>
      </c>
      <c r="G15" s="37">
        <v>2000</v>
      </c>
      <c r="H15" s="30" t="s">
        <v>13</v>
      </c>
    </row>
    <row r="16" spans="1:8" ht="14.25">
      <c r="A16" s="11">
        <v>3</v>
      </c>
      <c r="B16" s="12">
        <v>10</v>
      </c>
      <c r="C16" s="13" t="s">
        <v>2</v>
      </c>
      <c r="D16" s="19">
        <v>30.04</v>
      </c>
      <c r="E16" s="22">
        <f t="shared" si="2"/>
        <v>33044</v>
      </c>
      <c r="F16" s="35">
        <f t="shared" si="1"/>
        <v>29739.600000000002</v>
      </c>
      <c r="G16" s="36">
        <v>2000</v>
      </c>
      <c r="H16" s="31" t="s">
        <v>13</v>
      </c>
    </row>
    <row r="17" spans="1:8" ht="14.25">
      <c r="A17" s="5">
        <v>3</v>
      </c>
      <c r="B17" s="2">
        <v>11</v>
      </c>
      <c r="C17" s="1" t="s">
        <v>2</v>
      </c>
      <c r="D17" s="17">
        <v>31.39</v>
      </c>
      <c r="E17" s="20">
        <f t="shared" si="2"/>
        <v>34529</v>
      </c>
      <c r="F17" s="33">
        <f t="shared" si="1"/>
        <v>31076.100000000002</v>
      </c>
      <c r="G17" s="36">
        <v>2000</v>
      </c>
      <c r="H17" s="29" t="s">
        <v>13</v>
      </c>
    </row>
    <row r="18" spans="1:8" ht="14.25">
      <c r="A18" s="5">
        <v>3</v>
      </c>
      <c r="B18" s="2">
        <v>12</v>
      </c>
      <c r="C18" s="1" t="s">
        <v>2</v>
      </c>
      <c r="D18" s="17">
        <v>32.6</v>
      </c>
      <c r="E18" s="20">
        <f t="shared" si="2"/>
        <v>35860</v>
      </c>
      <c r="F18" s="33">
        <f t="shared" si="1"/>
        <v>32274</v>
      </c>
      <c r="G18" s="36">
        <v>2000</v>
      </c>
      <c r="H18" s="29" t="s">
        <v>13</v>
      </c>
    </row>
    <row r="19" spans="1:8" ht="14.25">
      <c r="A19" s="5">
        <v>3</v>
      </c>
      <c r="B19" s="2">
        <v>13</v>
      </c>
      <c r="C19" s="1" t="s">
        <v>2</v>
      </c>
      <c r="D19" s="17">
        <v>34.89</v>
      </c>
      <c r="E19" s="20">
        <f t="shared" si="2"/>
        <v>38379</v>
      </c>
      <c r="F19" s="33">
        <f t="shared" si="1"/>
        <v>34541.1</v>
      </c>
      <c r="G19" s="36">
        <v>2000</v>
      </c>
      <c r="H19" s="29" t="s">
        <v>13</v>
      </c>
    </row>
    <row r="20" spans="1:8" ht="14.25">
      <c r="A20" s="5">
        <v>3</v>
      </c>
      <c r="B20" s="2">
        <v>14</v>
      </c>
      <c r="C20" s="1" t="s">
        <v>4</v>
      </c>
      <c r="D20" s="17">
        <v>40.41</v>
      </c>
      <c r="E20" s="20">
        <f t="shared" si="2"/>
        <v>44450.99999999999</v>
      </c>
      <c r="F20" s="33">
        <f t="shared" si="1"/>
        <v>40005.899999999994</v>
      </c>
      <c r="G20" s="36">
        <v>2500</v>
      </c>
      <c r="H20" s="29" t="s">
        <v>13</v>
      </c>
    </row>
    <row r="21" spans="1:8" s="9" customFormat="1" ht="14.25">
      <c r="A21" s="5">
        <v>3</v>
      </c>
      <c r="B21" s="2">
        <v>15</v>
      </c>
      <c r="C21" s="1" t="s">
        <v>4</v>
      </c>
      <c r="D21" s="17">
        <v>46.94</v>
      </c>
      <c r="E21" s="20">
        <f t="shared" si="2"/>
        <v>51634</v>
      </c>
      <c r="F21" s="33">
        <f t="shared" si="1"/>
        <v>46470.6</v>
      </c>
      <c r="G21" s="36">
        <v>2500</v>
      </c>
      <c r="H21" s="29" t="s">
        <v>13</v>
      </c>
    </row>
    <row r="22" spans="1:8" ht="14.25">
      <c r="A22" s="5">
        <v>3</v>
      </c>
      <c r="B22" s="2">
        <v>16</v>
      </c>
      <c r="C22" s="1" t="s">
        <v>4</v>
      </c>
      <c r="D22" s="17">
        <v>50.89</v>
      </c>
      <c r="E22" s="20">
        <f t="shared" si="2"/>
        <v>55979</v>
      </c>
      <c r="F22" s="33">
        <f t="shared" si="1"/>
        <v>50381.1</v>
      </c>
      <c r="G22" s="36">
        <v>2500</v>
      </c>
      <c r="H22" s="29" t="s">
        <v>13</v>
      </c>
    </row>
    <row r="23" spans="1:8" ht="14.25">
      <c r="A23" s="5">
        <v>3</v>
      </c>
      <c r="B23" s="2">
        <v>17</v>
      </c>
      <c r="C23" s="1" t="s">
        <v>2</v>
      </c>
      <c r="D23" s="17">
        <v>30.240000000000002</v>
      </c>
      <c r="E23" s="20">
        <f t="shared" si="2"/>
        <v>33264</v>
      </c>
      <c r="F23" s="33">
        <f t="shared" si="1"/>
        <v>29937.600000000002</v>
      </c>
      <c r="G23" s="36">
        <v>2000</v>
      </c>
      <c r="H23" s="29" t="s">
        <v>13</v>
      </c>
    </row>
    <row r="24" spans="1:8" ht="15" thickBot="1">
      <c r="A24" s="14">
        <v>3</v>
      </c>
      <c r="B24" s="15">
        <v>18</v>
      </c>
      <c r="C24" s="16" t="s">
        <v>2</v>
      </c>
      <c r="D24" s="18">
        <v>30.16</v>
      </c>
      <c r="E24" s="21">
        <f t="shared" si="2"/>
        <v>33176</v>
      </c>
      <c r="F24" s="34">
        <f t="shared" si="1"/>
        <v>29858.4</v>
      </c>
      <c r="G24" s="37">
        <v>2000</v>
      </c>
      <c r="H24" s="30" t="s">
        <v>13</v>
      </c>
    </row>
    <row r="25" spans="1:8" ht="15" thickBot="1">
      <c r="A25" s="67" t="s">
        <v>16</v>
      </c>
      <c r="B25" s="68"/>
      <c r="C25" s="68"/>
      <c r="D25" s="68"/>
      <c r="E25" s="68"/>
      <c r="F25" s="68"/>
      <c r="G25" s="68"/>
      <c r="H25" s="69"/>
    </row>
    <row r="26" spans="1:8" ht="15" thickBot="1">
      <c r="A26" s="70" t="s">
        <v>7</v>
      </c>
      <c r="B26" s="70"/>
      <c r="C26" s="38"/>
      <c r="D26" s="38"/>
      <c r="E26" s="38"/>
      <c r="F26" s="39"/>
      <c r="G26" s="39"/>
      <c r="H26" s="38"/>
    </row>
    <row r="27" spans="1:8" ht="28.5">
      <c r="A27" s="42" t="s">
        <v>6</v>
      </c>
      <c r="B27" s="43" t="s">
        <v>22</v>
      </c>
      <c r="C27" s="44" t="s">
        <v>19</v>
      </c>
      <c r="D27" s="45" t="s">
        <v>20</v>
      </c>
      <c r="E27" s="40"/>
      <c r="F27" s="32"/>
      <c r="G27" s="32"/>
      <c r="H27" s="40"/>
    </row>
    <row r="28" spans="1:8" ht="15" thickBot="1">
      <c r="A28" s="46">
        <v>1000</v>
      </c>
      <c r="B28" s="47">
        <v>0.6</v>
      </c>
      <c r="C28" s="48">
        <v>0.3</v>
      </c>
      <c r="D28" s="49">
        <v>0.1</v>
      </c>
      <c r="E28" s="41"/>
      <c r="F28" s="32"/>
      <c r="G28" s="32"/>
      <c r="H28" s="10"/>
    </row>
    <row r="31" ht="14.25">
      <c r="G31" s="4" t="s">
        <v>10</v>
      </c>
    </row>
  </sheetData>
  <sheetProtection/>
  <autoFilter ref="A5:H29"/>
  <mergeCells count="5">
    <mergeCell ref="A4:H4"/>
    <mergeCell ref="A1:H1"/>
    <mergeCell ref="A2:H2"/>
    <mergeCell ref="A25:H25"/>
    <mergeCell ref="A26:B26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Warez-BB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BSG</dc:creator>
  <cp:keywords/>
  <dc:description/>
  <cp:lastModifiedBy>user</cp:lastModifiedBy>
  <cp:lastPrinted>2014-04-24T14:01:09Z</cp:lastPrinted>
  <dcterms:created xsi:type="dcterms:W3CDTF">2009-09-29T12:48:03Z</dcterms:created>
  <dcterms:modified xsi:type="dcterms:W3CDTF">2014-09-09T04:03:27Z</dcterms:modified>
  <cp:category/>
  <cp:version/>
  <cp:contentType/>
  <cp:contentStatus/>
</cp:coreProperties>
</file>