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20112" windowHeight="7992" activeTab="0"/>
  </bookViews>
  <sheets>
    <sheet name="Апартаменти" sheetId="1" r:id="rId1"/>
    <sheet name="Подземни паркоместа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<sst xmlns="http://schemas.openxmlformats.org/spreadsheetml/2006/main" count="229" uniqueCount="101">
  <si>
    <t>Прайс-лист по апартаментам</t>
  </si>
  <si>
    <t>№</t>
  </si>
  <si>
    <t>Наименование</t>
  </si>
  <si>
    <t>Блок А</t>
  </si>
  <si>
    <t xml:space="preserve"> </t>
  </si>
  <si>
    <t>Апартамент 1</t>
  </si>
  <si>
    <t>Апартамент 2</t>
  </si>
  <si>
    <t>Апартамент 3</t>
  </si>
  <si>
    <t>Апартамент 4</t>
  </si>
  <si>
    <t xml:space="preserve"> к + 2.89</t>
  </si>
  <si>
    <t>Апартамент 5</t>
  </si>
  <si>
    <t>Апартамент 6</t>
  </si>
  <si>
    <t>Апартамент 7</t>
  </si>
  <si>
    <t>Апартамент 8</t>
  </si>
  <si>
    <t>Апартамент 9</t>
  </si>
  <si>
    <t>Апартамент 10</t>
  </si>
  <si>
    <t xml:space="preserve"> к +5.78</t>
  </si>
  <si>
    <t>Апартамент 11</t>
  </si>
  <si>
    <t>Апартамент 12</t>
  </si>
  <si>
    <t>Апартамент 13</t>
  </si>
  <si>
    <t>Апартамент 14</t>
  </si>
  <si>
    <t>Апартамент 15</t>
  </si>
  <si>
    <t>Апартамент 16</t>
  </si>
  <si>
    <t xml:space="preserve"> к + 8.67</t>
  </si>
  <si>
    <t>Апартамент 17</t>
  </si>
  <si>
    <t>Апартамент 18</t>
  </si>
  <si>
    <t>Апартамент 19</t>
  </si>
  <si>
    <t>Апартамент 20</t>
  </si>
  <si>
    <t>Апартамент 21</t>
  </si>
  <si>
    <t>Апартамент 22</t>
  </si>
  <si>
    <t>Итого  Блок А</t>
  </si>
  <si>
    <t>Блок Б</t>
  </si>
  <si>
    <t>Апартамент 23</t>
  </si>
  <si>
    <t>Апартамент 24</t>
  </si>
  <si>
    <t>Апартамент 25</t>
  </si>
  <si>
    <t>Апартамент 26</t>
  </si>
  <si>
    <t>Апартамент 27</t>
  </si>
  <si>
    <t>Апартамент 28</t>
  </si>
  <si>
    <t>Апартамент 29</t>
  </si>
  <si>
    <t>Апартамент 30</t>
  </si>
  <si>
    <t>Апартамент 31</t>
  </si>
  <si>
    <t>Итого  Блок Б</t>
  </si>
  <si>
    <t>Блок B</t>
  </si>
  <si>
    <t xml:space="preserve"> к + 5.78</t>
  </si>
  <si>
    <t>Итого Блок В</t>
  </si>
  <si>
    <t>Всего  по апартаментам</t>
  </si>
  <si>
    <t>Общая площадь апарта- мента кв.м.</t>
  </si>
  <si>
    <t>Стоимость апартамента (евро)</t>
  </si>
  <si>
    <t>Апартамент 6 A</t>
  </si>
  <si>
    <t>Апартамент 7 A</t>
  </si>
  <si>
    <t>Апартамент 14 A</t>
  </si>
  <si>
    <t>Апартамент 15 A</t>
  </si>
  <si>
    <t>Апартамент 22 A</t>
  </si>
  <si>
    <t>Апартамент 23 A</t>
  </si>
  <si>
    <t>Апартамент 31 A</t>
  </si>
  <si>
    <t>Апартамент 3 А</t>
  </si>
  <si>
    <t>Апартамент 11 А</t>
  </si>
  <si>
    <t>Апартамент 19 А</t>
  </si>
  <si>
    <t>Апартамент 27 А</t>
  </si>
  <si>
    <t>Прайс-лист по  подземным парковкам</t>
  </si>
  <si>
    <t>Общая площадь кв.м.</t>
  </si>
  <si>
    <t>цена  паркоместа (евро)</t>
  </si>
  <si>
    <t>Подз. П-г А</t>
  </si>
  <si>
    <t xml:space="preserve">Подз.Парко Място 1 </t>
  </si>
  <si>
    <t>Подз.Парко Място 2</t>
  </si>
  <si>
    <t>Подз.Парко Място 3</t>
  </si>
  <si>
    <t>Подз.Парко Място 4</t>
  </si>
  <si>
    <t>Подз.Парко Място 5</t>
  </si>
  <si>
    <t>Подз.Парко Място 6</t>
  </si>
  <si>
    <t>Подз.Парко Място 7</t>
  </si>
  <si>
    <t>Подз.Парко Място 8</t>
  </si>
  <si>
    <t>Подз.Парко Място 9</t>
  </si>
  <si>
    <t>Подз.Парко Място 10</t>
  </si>
  <si>
    <t>Подз.Парко Място 11</t>
  </si>
  <si>
    <t>Подз.Парко Място 12</t>
  </si>
  <si>
    <t>Подз.Парко Място 13</t>
  </si>
  <si>
    <t>Подз.Парко Място 14</t>
  </si>
  <si>
    <t>Подз.Парко Място 15</t>
  </si>
  <si>
    <t>Подз. П-г B</t>
  </si>
  <si>
    <t>Подз.Парко Място 16</t>
  </si>
  <si>
    <t>Подз.Парко Място 17</t>
  </si>
  <si>
    <t>Подз.Парко Място 18</t>
  </si>
  <si>
    <t>Подз.Парко Място 19</t>
  </si>
  <si>
    <t>Подз.Парко Място 20</t>
  </si>
  <si>
    <t>Подз.Парко Място 21</t>
  </si>
  <si>
    <t>Подз.Парко Място 22</t>
  </si>
  <si>
    <t>Подз.Парко Място 23</t>
  </si>
  <si>
    <t>Подз.Парко Място 24</t>
  </si>
  <si>
    <t>Подз.Парко Място 25</t>
  </si>
  <si>
    <t>Подз.Парко Място 26</t>
  </si>
  <si>
    <t xml:space="preserve">Всего </t>
  </si>
  <si>
    <t>Статус</t>
  </si>
  <si>
    <t>Акция</t>
  </si>
  <si>
    <t>до 15.09.2014</t>
  </si>
  <si>
    <t>действительна</t>
  </si>
  <si>
    <t>Цена, €</t>
  </si>
  <si>
    <t>Бронь</t>
  </si>
  <si>
    <t>Продан АИЗ</t>
  </si>
  <si>
    <t>Продан АТ</t>
  </si>
  <si>
    <t>Продан СУ</t>
  </si>
  <si>
    <t xml:space="preserve"> к ± 0.00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</si>
</sst>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2" fillId="0" borderId="0" xfId="0" applyFont="1" applyAlignment="1">
      <alignment horizontal="justify" vertical="center"/>
    </xf>
    <xf numFmtId="0" fontId="6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/>
    </xf>
    <xf numFmtId="0" fontId="6" fillId="0" borderId="15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4" fontId="6" fillId="0" borderId="16" xfId="0" applyNumberFormat="1" applyFont="1" applyBorder="1" applyAlignment="1">
      <alignment/>
    </xf>
    <xf numFmtId="4" fontId="4" fillId="0" borderId="17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4" fontId="4" fillId="0" borderId="16" xfId="0" applyNumberFormat="1" applyFont="1" applyBorder="1" applyAlignment="1">
      <alignment/>
    </xf>
    <xf numFmtId="0" fontId="6" fillId="0" borderId="18" xfId="0" applyNumberFormat="1" applyFont="1" applyBorder="1" applyAlignment="1">
      <alignment/>
    </xf>
    <xf numFmtId="2" fontId="7" fillId="0" borderId="19" xfId="0" applyNumberFormat="1" applyFont="1" applyBorder="1" applyAlignment="1">
      <alignment/>
    </xf>
    <xf numFmtId="4" fontId="4" fillId="0" borderId="20" xfId="0" applyNumberFormat="1" applyFon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2" fontId="42" fillId="0" borderId="0" xfId="0" applyNumberFormat="1" applyFont="1" applyAlignment="1">
      <alignment/>
    </xf>
    <xf numFmtId="0" fontId="42" fillId="0" borderId="0" xfId="0" applyFont="1" applyAlignment="1">
      <alignment horizontal="center"/>
    </xf>
    <xf numFmtId="0" fontId="42" fillId="0" borderId="0" xfId="0" applyFont="1" applyAlignment="1">
      <alignment/>
    </xf>
    <xf numFmtId="0" fontId="42" fillId="0" borderId="21" xfId="0" applyFont="1" applyBorder="1" applyAlignment="1">
      <alignment horizontal="center"/>
    </xf>
    <xf numFmtId="0" fontId="42" fillId="0" borderId="22" xfId="0" applyFont="1" applyBorder="1" applyAlignment="1">
      <alignment horizontal="center"/>
    </xf>
    <xf numFmtId="0" fontId="42" fillId="0" borderId="23" xfId="0" applyFont="1" applyBorder="1" applyAlignment="1">
      <alignment horizontal="center"/>
    </xf>
    <xf numFmtId="0" fontId="8" fillId="0" borderId="12" xfId="0" applyNumberFormat="1" applyFont="1" applyBorder="1" applyAlignment="1">
      <alignment/>
    </xf>
    <xf numFmtId="2" fontId="8" fillId="0" borderId="13" xfId="0" applyNumberFormat="1" applyFont="1" applyBorder="1" applyAlignment="1">
      <alignment/>
    </xf>
    <xf numFmtId="2" fontId="42" fillId="0" borderId="13" xfId="0" applyNumberFormat="1" applyFont="1" applyBorder="1" applyAlignment="1">
      <alignment/>
    </xf>
    <xf numFmtId="0" fontId="42" fillId="0" borderId="13" xfId="0" applyFont="1" applyBorder="1" applyAlignment="1">
      <alignment horizontal="center"/>
    </xf>
    <xf numFmtId="2" fontId="42" fillId="0" borderId="14" xfId="0" applyNumberFormat="1" applyFont="1" applyBorder="1" applyAlignment="1">
      <alignment horizontal="center"/>
    </xf>
    <xf numFmtId="0" fontId="8" fillId="0" borderId="10" xfId="0" applyNumberFormat="1" applyFont="1" applyBorder="1" applyAlignment="1">
      <alignment/>
    </xf>
    <xf numFmtId="2" fontId="3" fillId="0" borderId="16" xfId="0" applyNumberFormat="1" applyFont="1" applyBorder="1" applyAlignment="1">
      <alignment horizontal="center"/>
    </xf>
    <xf numFmtId="2" fontId="42" fillId="0" borderId="16" xfId="0" applyNumberFormat="1" applyFont="1" applyBorder="1" applyAlignment="1">
      <alignment/>
    </xf>
    <xf numFmtId="0" fontId="42" fillId="0" borderId="16" xfId="0" applyFont="1" applyBorder="1" applyAlignment="1">
      <alignment horizontal="center"/>
    </xf>
    <xf numFmtId="2" fontId="42" fillId="0" borderId="17" xfId="0" applyNumberFormat="1" applyFont="1" applyBorder="1" applyAlignment="1">
      <alignment horizontal="center"/>
    </xf>
    <xf numFmtId="0" fontId="8" fillId="33" borderId="10" xfId="0" applyNumberFormat="1" applyFont="1" applyFill="1" applyBorder="1" applyAlignment="1">
      <alignment/>
    </xf>
    <xf numFmtId="2" fontId="8" fillId="33" borderId="16" xfId="0" applyNumberFormat="1" applyFont="1" applyFill="1" applyBorder="1" applyAlignment="1">
      <alignment/>
    </xf>
    <xf numFmtId="2" fontId="42" fillId="33" borderId="16" xfId="0" applyNumberFormat="1" applyFont="1" applyFill="1" applyBorder="1" applyAlignment="1">
      <alignment/>
    </xf>
    <xf numFmtId="0" fontId="42" fillId="33" borderId="16" xfId="0" applyFont="1" applyFill="1" applyBorder="1" applyAlignment="1">
      <alignment horizontal="center"/>
    </xf>
    <xf numFmtId="2" fontId="42" fillId="33" borderId="17" xfId="0" applyNumberFormat="1" applyFont="1" applyFill="1" applyBorder="1" applyAlignment="1">
      <alignment horizontal="center"/>
    </xf>
    <xf numFmtId="2" fontId="8" fillId="0" borderId="16" xfId="0" applyNumberFormat="1" applyFont="1" applyBorder="1" applyAlignment="1">
      <alignment/>
    </xf>
    <xf numFmtId="0" fontId="8" fillId="18" borderId="10" xfId="0" applyNumberFormat="1" applyFont="1" applyFill="1" applyBorder="1" applyAlignment="1">
      <alignment/>
    </xf>
    <xf numFmtId="2" fontId="8" fillId="18" borderId="16" xfId="0" applyNumberFormat="1" applyFont="1" applyFill="1" applyBorder="1" applyAlignment="1">
      <alignment/>
    </xf>
    <xf numFmtId="2" fontId="42" fillId="18" borderId="16" xfId="0" applyNumberFormat="1" applyFont="1" applyFill="1" applyBorder="1" applyAlignment="1">
      <alignment/>
    </xf>
    <xf numFmtId="0" fontId="42" fillId="18" borderId="16" xfId="0" applyFont="1" applyFill="1" applyBorder="1" applyAlignment="1">
      <alignment horizontal="center"/>
    </xf>
    <xf numFmtId="2" fontId="42" fillId="18" borderId="17" xfId="0" applyNumberFormat="1" applyFont="1" applyFill="1" applyBorder="1" applyAlignment="1">
      <alignment horizontal="center"/>
    </xf>
    <xf numFmtId="2" fontId="3" fillId="0" borderId="16" xfId="0" applyNumberFormat="1" applyFont="1" applyBorder="1" applyAlignment="1">
      <alignment/>
    </xf>
    <xf numFmtId="2" fontId="42" fillId="0" borderId="16" xfId="0" applyNumberFormat="1" applyFont="1" applyBorder="1" applyAlignment="1">
      <alignment horizontal="center"/>
    </xf>
    <xf numFmtId="0" fontId="8" fillId="0" borderId="19" xfId="0" applyNumberFormat="1" applyFont="1" applyBorder="1" applyAlignment="1">
      <alignment/>
    </xf>
    <xf numFmtId="2" fontId="3" fillId="0" borderId="20" xfId="0" applyNumberFormat="1" applyFont="1" applyBorder="1" applyAlignment="1">
      <alignment horizontal="justify" vertical="center"/>
    </xf>
    <xf numFmtId="2" fontId="42" fillId="0" borderId="20" xfId="0" applyNumberFormat="1" applyFont="1" applyBorder="1" applyAlignment="1">
      <alignment/>
    </xf>
    <xf numFmtId="0" fontId="42" fillId="0" borderId="20" xfId="0" applyFont="1" applyBorder="1" applyAlignment="1">
      <alignment horizontal="center"/>
    </xf>
    <xf numFmtId="2" fontId="42" fillId="0" borderId="24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" fontId="42" fillId="0" borderId="28" xfId="0" applyNumberFormat="1" applyFont="1" applyBorder="1" applyAlignment="1">
      <alignment horizontal="center" wrapText="1"/>
    </xf>
    <xf numFmtId="2" fontId="42" fillId="0" borderId="0" xfId="0" applyNumberFormat="1" applyFont="1" applyBorder="1" applyAlignment="1">
      <alignment horizontal="center" wrapText="1"/>
    </xf>
    <xf numFmtId="2" fontId="42" fillId="0" borderId="29" xfId="0" applyNumberFormat="1" applyFont="1" applyBorder="1" applyAlignment="1">
      <alignment horizontal="center" wrapText="1"/>
    </xf>
    <xf numFmtId="0" fontId="42" fillId="0" borderId="28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justify" vertical="center"/>
    </xf>
    <xf numFmtId="0" fontId="5" fillId="0" borderId="16" xfId="0" applyFont="1" applyBorder="1" applyAlignment="1">
      <alignment horizontal="justify" vertical="center"/>
    </xf>
    <xf numFmtId="0" fontId="5" fillId="0" borderId="20" xfId="0" applyFont="1" applyBorder="1" applyAlignment="1">
      <alignment horizontal="justify" vertical="center"/>
    </xf>
    <xf numFmtId="0" fontId="5" fillId="0" borderId="31" xfId="0" applyFont="1" applyBorder="1" applyAlignment="1">
      <alignment horizontal="justify" vertical="center"/>
    </xf>
    <xf numFmtId="0" fontId="5" fillId="0" borderId="17" xfId="0" applyFont="1" applyBorder="1" applyAlignment="1">
      <alignment horizontal="justify" vertical="center"/>
    </xf>
    <xf numFmtId="0" fontId="5" fillId="0" borderId="24" xfId="0" applyFont="1" applyBorder="1" applyAlignment="1">
      <alignment horizontal="justify" vertical="center"/>
    </xf>
    <xf numFmtId="0" fontId="2" fillId="0" borderId="3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23"/>
  <sheetViews>
    <sheetView tabSelected="1" zoomScalePageLayoutView="0" workbookViewId="0" topLeftCell="A106">
      <selection activeCell="B5" sqref="B5:B7"/>
    </sheetView>
  </sheetViews>
  <sheetFormatPr defaultColWidth="9.140625" defaultRowHeight="15"/>
  <cols>
    <col min="1" max="1" width="7.57421875" style="21" bestFit="1" customWidth="1"/>
    <col min="2" max="2" width="41.7109375" style="21" bestFit="1" customWidth="1"/>
    <col min="3" max="3" width="23.140625" style="22" customWidth="1"/>
    <col min="4" max="4" width="22.57421875" style="22" customWidth="1"/>
    <col min="5" max="5" width="15.421875" style="23" customWidth="1"/>
    <col min="6" max="6" width="18.421875" style="24" bestFit="1" customWidth="1"/>
    <col min="7" max="16384" width="9.140625" style="24" customWidth="1"/>
  </cols>
  <sheetData>
    <row r="2" ht="18">
      <c r="B2" s="2" t="s">
        <v>0</v>
      </c>
    </row>
    <row r="4" ht="18" thickBot="1"/>
    <row r="5" spans="1:6" ht="18">
      <c r="A5" s="60" t="s">
        <v>1</v>
      </c>
      <c r="B5" s="63" t="s">
        <v>2</v>
      </c>
      <c r="C5" s="66" t="s">
        <v>46</v>
      </c>
      <c r="D5" s="66" t="s">
        <v>47</v>
      </c>
      <c r="E5" s="69" t="s">
        <v>91</v>
      </c>
      <c r="F5" s="25" t="s">
        <v>95</v>
      </c>
    </row>
    <row r="6" spans="1:6" ht="18">
      <c r="A6" s="61"/>
      <c r="B6" s="64"/>
      <c r="C6" s="67"/>
      <c r="D6" s="67"/>
      <c r="E6" s="70"/>
      <c r="F6" s="26" t="s">
        <v>94</v>
      </c>
    </row>
    <row r="7" spans="1:6" ht="18" thickBot="1">
      <c r="A7" s="62"/>
      <c r="B7" s="65"/>
      <c r="C7" s="68"/>
      <c r="D7" s="68"/>
      <c r="E7" s="71"/>
      <c r="F7" s="27" t="s">
        <v>93</v>
      </c>
    </row>
    <row r="8" spans="1:6" ht="18">
      <c r="A8" s="28"/>
      <c r="B8" s="29"/>
      <c r="C8" s="30" t="s">
        <v>4</v>
      </c>
      <c r="D8" s="30"/>
      <c r="E8" s="31"/>
      <c r="F8" s="32"/>
    </row>
    <row r="9" spans="1:6" ht="18">
      <c r="A9" s="33"/>
      <c r="B9" s="34" t="s">
        <v>3</v>
      </c>
      <c r="C9" s="35" t="s">
        <v>4</v>
      </c>
      <c r="D9" s="35"/>
      <c r="E9" s="36"/>
      <c r="F9" s="37"/>
    </row>
    <row r="10" spans="1:6" ht="18">
      <c r="A10" s="33" t="s">
        <v>4</v>
      </c>
      <c r="B10" s="34" t="s">
        <v>100</v>
      </c>
      <c r="C10" s="35" t="s">
        <v>4</v>
      </c>
      <c r="D10" s="35"/>
      <c r="E10" s="36"/>
      <c r="F10" s="37"/>
    </row>
    <row r="11" spans="1:6" ht="18">
      <c r="A11" s="38">
        <v>1</v>
      </c>
      <c r="B11" s="39" t="s">
        <v>5</v>
      </c>
      <c r="C11" s="40">
        <v>48.593426081257476</v>
      </c>
      <c r="D11" s="40">
        <v>48610</v>
      </c>
      <c r="E11" s="41" t="s">
        <v>98</v>
      </c>
      <c r="F11" s="42"/>
    </row>
    <row r="12" spans="1:6" ht="18">
      <c r="A12" s="33">
        <v>2</v>
      </c>
      <c r="B12" s="43" t="s">
        <v>6</v>
      </c>
      <c r="C12" s="35">
        <v>102.73170345171789</v>
      </c>
      <c r="D12" s="35">
        <v>92470</v>
      </c>
      <c r="E12" s="36"/>
      <c r="F12" s="37"/>
    </row>
    <row r="13" spans="1:6" ht="18">
      <c r="A13" s="33">
        <v>3</v>
      </c>
      <c r="B13" s="43" t="s">
        <v>7</v>
      </c>
      <c r="C13" s="35">
        <v>84.77202258906378</v>
      </c>
      <c r="D13" s="35">
        <v>76280</v>
      </c>
      <c r="E13" s="36"/>
      <c r="F13" s="37"/>
    </row>
    <row r="14" spans="1:6" ht="18">
      <c r="A14" s="44">
        <v>4</v>
      </c>
      <c r="B14" s="45" t="s">
        <v>8</v>
      </c>
      <c r="C14" s="46">
        <v>97.91012313625689</v>
      </c>
      <c r="D14" s="46">
        <v>88140</v>
      </c>
      <c r="E14" s="47" t="s">
        <v>92</v>
      </c>
      <c r="F14" s="48">
        <v>59000</v>
      </c>
    </row>
    <row r="15" spans="1:6" ht="18">
      <c r="A15" s="33"/>
      <c r="B15" s="34" t="s">
        <v>9</v>
      </c>
      <c r="C15" s="35" t="s">
        <v>4</v>
      </c>
      <c r="D15" s="35"/>
      <c r="E15" s="36"/>
      <c r="F15" s="37"/>
    </row>
    <row r="16" spans="1:6" ht="18">
      <c r="A16" s="44">
        <v>5</v>
      </c>
      <c r="B16" s="45" t="s">
        <v>10</v>
      </c>
      <c r="C16" s="46">
        <v>60.88252013751328</v>
      </c>
      <c r="D16" s="46">
        <v>57840</v>
      </c>
      <c r="E16" s="47" t="s">
        <v>92</v>
      </c>
      <c r="F16" s="48">
        <v>36700</v>
      </c>
    </row>
    <row r="17" spans="1:6" ht="18">
      <c r="A17" s="33">
        <v>6</v>
      </c>
      <c r="B17" s="43" t="s">
        <v>11</v>
      </c>
      <c r="C17" s="35">
        <v>77.32397338014341</v>
      </c>
      <c r="D17" s="35">
        <v>69580</v>
      </c>
      <c r="E17" s="36"/>
      <c r="F17" s="37"/>
    </row>
    <row r="18" spans="1:6" ht="18">
      <c r="A18" s="38">
        <v>7</v>
      </c>
      <c r="B18" s="39" t="s">
        <v>12</v>
      </c>
      <c r="C18" s="40">
        <v>68.75035421663955</v>
      </c>
      <c r="D18" s="40">
        <v>65320</v>
      </c>
      <c r="E18" s="41" t="s">
        <v>98</v>
      </c>
      <c r="F18" s="42"/>
    </row>
    <row r="19" spans="1:6" ht="18">
      <c r="A19" s="38">
        <v>8</v>
      </c>
      <c r="B19" s="39" t="s">
        <v>13</v>
      </c>
      <c r="C19" s="40">
        <v>68.86764764673936</v>
      </c>
      <c r="D19" s="40">
        <v>65440</v>
      </c>
      <c r="E19" s="41" t="s">
        <v>98</v>
      </c>
      <c r="F19" s="42"/>
    </row>
    <row r="20" spans="1:6" ht="18">
      <c r="A20" s="33">
        <v>9</v>
      </c>
      <c r="B20" s="43" t="s">
        <v>14</v>
      </c>
      <c r="C20" s="35">
        <v>58.07539147464921</v>
      </c>
      <c r="D20" s="35">
        <v>55160</v>
      </c>
      <c r="E20" s="36"/>
      <c r="F20" s="37"/>
    </row>
    <row r="21" spans="1:6" ht="18">
      <c r="A21" s="44">
        <v>10</v>
      </c>
      <c r="B21" s="45" t="s">
        <v>15</v>
      </c>
      <c r="C21" s="46">
        <v>110.82420723178232</v>
      </c>
      <c r="D21" s="46">
        <v>99730</v>
      </c>
      <c r="E21" s="47" t="s">
        <v>92</v>
      </c>
      <c r="F21" s="48">
        <v>66600</v>
      </c>
    </row>
    <row r="22" spans="1:6" ht="18">
      <c r="A22" s="33"/>
      <c r="B22" s="34" t="s">
        <v>16</v>
      </c>
      <c r="C22" s="35" t="s">
        <v>4</v>
      </c>
      <c r="D22" s="35"/>
      <c r="E22" s="36"/>
      <c r="F22" s="37"/>
    </row>
    <row r="23" spans="1:6" ht="18">
      <c r="A23" s="44">
        <v>11</v>
      </c>
      <c r="B23" s="45" t="s">
        <v>17</v>
      </c>
      <c r="C23" s="46">
        <v>60.88252013751328</v>
      </c>
      <c r="D23" s="46">
        <v>57840</v>
      </c>
      <c r="E23" s="47" t="s">
        <v>92</v>
      </c>
      <c r="F23" s="48">
        <v>36700</v>
      </c>
    </row>
    <row r="24" spans="1:6" ht="18">
      <c r="A24" s="33">
        <v>12</v>
      </c>
      <c r="B24" s="43" t="s">
        <v>18</v>
      </c>
      <c r="C24" s="35">
        <v>77.32397338014341</v>
      </c>
      <c r="D24" s="35">
        <v>69580</v>
      </c>
      <c r="E24" s="36"/>
      <c r="F24" s="37"/>
    </row>
    <row r="25" spans="1:6" ht="18">
      <c r="A25" s="38">
        <v>13</v>
      </c>
      <c r="B25" s="39" t="s">
        <v>19</v>
      </c>
      <c r="C25" s="40">
        <v>68.75035421663955</v>
      </c>
      <c r="D25" s="40">
        <v>65320</v>
      </c>
      <c r="E25" s="41" t="s">
        <v>97</v>
      </c>
      <c r="F25" s="42"/>
    </row>
    <row r="26" spans="1:6" ht="18">
      <c r="A26" s="38">
        <v>14</v>
      </c>
      <c r="B26" s="39" t="s">
        <v>20</v>
      </c>
      <c r="C26" s="40">
        <v>68.86764764673936</v>
      </c>
      <c r="D26" s="40">
        <v>65440</v>
      </c>
      <c r="E26" s="41" t="s">
        <v>97</v>
      </c>
      <c r="F26" s="42"/>
    </row>
    <row r="27" spans="1:6" ht="18">
      <c r="A27" s="33">
        <v>15</v>
      </c>
      <c r="B27" s="43" t="s">
        <v>21</v>
      </c>
      <c r="C27" s="35">
        <v>58.07539147464921</v>
      </c>
      <c r="D27" s="35">
        <v>55160</v>
      </c>
      <c r="E27" s="36"/>
      <c r="F27" s="37"/>
    </row>
    <row r="28" spans="1:6" ht="18">
      <c r="A28" s="44">
        <v>16</v>
      </c>
      <c r="B28" s="45" t="s">
        <v>22</v>
      </c>
      <c r="C28" s="46">
        <v>110.82420723178232</v>
      </c>
      <c r="D28" s="46">
        <v>99730</v>
      </c>
      <c r="E28" s="47" t="s">
        <v>92</v>
      </c>
      <c r="F28" s="48">
        <v>66600</v>
      </c>
    </row>
    <row r="29" spans="1:6" ht="18">
      <c r="A29" s="33"/>
      <c r="B29" s="34" t="s">
        <v>23</v>
      </c>
      <c r="C29" s="35" t="s">
        <v>4</v>
      </c>
      <c r="D29" s="35"/>
      <c r="E29" s="36"/>
      <c r="F29" s="37"/>
    </row>
    <row r="30" spans="1:6" ht="18">
      <c r="A30" s="33">
        <v>17</v>
      </c>
      <c r="B30" s="43" t="s">
        <v>24</v>
      </c>
      <c r="C30" s="35">
        <v>51.44521375697797</v>
      </c>
      <c r="D30" s="35">
        <v>48900</v>
      </c>
      <c r="E30" s="36"/>
      <c r="F30" s="37"/>
    </row>
    <row r="31" spans="1:6" ht="18">
      <c r="A31" s="38">
        <v>18</v>
      </c>
      <c r="B31" s="39" t="s">
        <v>25</v>
      </c>
      <c r="C31" s="40">
        <v>72.8122374121449</v>
      </c>
      <c r="D31" s="40">
        <v>65530</v>
      </c>
      <c r="E31" s="41" t="s">
        <v>99</v>
      </c>
      <c r="F31" s="42"/>
    </row>
    <row r="32" spans="1:6" ht="18">
      <c r="A32" s="33">
        <v>19</v>
      </c>
      <c r="B32" s="43" t="s">
        <v>26</v>
      </c>
      <c r="C32" s="35">
        <v>59.31571330715351</v>
      </c>
      <c r="D32" s="35">
        <v>56330</v>
      </c>
      <c r="E32" s="36"/>
      <c r="F32" s="37"/>
    </row>
    <row r="33" spans="1:6" ht="18">
      <c r="A33" s="38">
        <v>20</v>
      </c>
      <c r="B33" s="39" t="s">
        <v>27</v>
      </c>
      <c r="C33" s="40">
        <v>63.08993497279514</v>
      </c>
      <c r="D33" s="40">
        <v>59960</v>
      </c>
      <c r="E33" s="41" t="s">
        <v>99</v>
      </c>
      <c r="F33" s="42"/>
    </row>
    <row r="34" spans="1:6" ht="18">
      <c r="A34" s="38">
        <v>21</v>
      </c>
      <c r="B34" s="39" t="s">
        <v>28</v>
      </c>
      <c r="C34" s="40">
        <v>53.85392425022798</v>
      </c>
      <c r="D34" s="40">
        <v>51190</v>
      </c>
      <c r="E34" s="41" t="s">
        <v>96</v>
      </c>
      <c r="F34" s="42"/>
    </row>
    <row r="35" spans="1:6" ht="18">
      <c r="A35" s="33">
        <v>22</v>
      </c>
      <c r="B35" s="43" t="s">
        <v>29</v>
      </c>
      <c r="C35" s="35">
        <v>105.52699709488964</v>
      </c>
      <c r="D35" s="35">
        <v>94950</v>
      </c>
      <c r="E35" s="36"/>
      <c r="F35" s="37"/>
    </row>
    <row r="36" spans="1:6" ht="18">
      <c r="A36" s="33" t="s">
        <v>4</v>
      </c>
      <c r="B36" s="49" t="s">
        <v>30</v>
      </c>
      <c r="C36" s="35">
        <v>1629.5000000000005</v>
      </c>
      <c r="D36" s="35">
        <f>SUM(D11:D35)</f>
        <v>1508500</v>
      </c>
      <c r="E36" s="36"/>
      <c r="F36" s="37"/>
    </row>
    <row r="37" spans="1:6" ht="18">
      <c r="A37" s="33" t="s">
        <v>4</v>
      </c>
      <c r="B37" s="43" t="s">
        <v>4</v>
      </c>
      <c r="C37" s="35" t="s">
        <v>4</v>
      </c>
      <c r="D37" s="35"/>
      <c r="E37" s="36"/>
      <c r="F37" s="37"/>
    </row>
    <row r="38" spans="1:6" ht="18">
      <c r="A38" s="33"/>
      <c r="B38" s="34" t="s">
        <v>31</v>
      </c>
      <c r="C38" s="35" t="s">
        <v>4</v>
      </c>
      <c r="D38" s="35"/>
      <c r="E38" s="36"/>
      <c r="F38" s="37"/>
    </row>
    <row r="39" spans="1:6" ht="18">
      <c r="A39" s="33"/>
      <c r="B39" s="34" t="s">
        <v>100</v>
      </c>
      <c r="C39" s="35" t="s">
        <v>4</v>
      </c>
      <c r="D39" s="35"/>
      <c r="E39" s="36"/>
      <c r="F39" s="37"/>
    </row>
    <row r="40" spans="1:6" ht="18">
      <c r="A40" s="44">
        <v>19</v>
      </c>
      <c r="B40" s="45" t="s">
        <v>5</v>
      </c>
      <c r="C40" s="46">
        <v>41.21167950000431</v>
      </c>
      <c r="D40" s="46">
        <v>41220</v>
      </c>
      <c r="E40" s="47" t="s">
        <v>92</v>
      </c>
      <c r="F40" s="48">
        <v>24900</v>
      </c>
    </row>
    <row r="41" spans="1:6" ht="18">
      <c r="A41" s="33">
        <v>20</v>
      </c>
      <c r="B41" s="43" t="s">
        <v>6</v>
      </c>
      <c r="C41" s="35">
        <v>56.092085145911966</v>
      </c>
      <c r="D41" s="35">
        <v>53310</v>
      </c>
      <c r="E41" s="36"/>
      <c r="F41" s="37"/>
    </row>
    <row r="42" spans="1:6" ht="18">
      <c r="A42" s="33">
        <v>21</v>
      </c>
      <c r="B42" s="43" t="s">
        <v>7</v>
      </c>
      <c r="C42" s="35">
        <v>52.38214466735708</v>
      </c>
      <c r="D42" s="35">
        <v>49740</v>
      </c>
      <c r="E42" s="36"/>
      <c r="F42" s="37"/>
    </row>
    <row r="43" spans="1:6" ht="18">
      <c r="A43" s="33">
        <v>22</v>
      </c>
      <c r="B43" s="43" t="s">
        <v>8</v>
      </c>
      <c r="C43" s="35">
        <v>56.092085145911966</v>
      </c>
      <c r="D43" s="35">
        <v>53310</v>
      </c>
      <c r="E43" s="36"/>
      <c r="F43" s="37"/>
    </row>
    <row r="44" spans="1:6" ht="18">
      <c r="A44" s="44">
        <v>23</v>
      </c>
      <c r="B44" s="45" t="s">
        <v>10</v>
      </c>
      <c r="C44" s="46">
        <v>62.68003752201574</v>
      </c>
      <c r="D44" s="46">
        <v>59570</v>
      </c>
      <c r="E44" s="47" t="s">
        <v>92</v>
      </c>
      <c r="F44" s="48">
        <v>37700</v>
      </c>
    </row>
    <row r="45" spans="1:6" ht="18">
      <c r="A45" s="44">
        <v>24</v>
      </c>
      <c r="B45" s="45" t="s">
        <v>11</v>
      </c>
      <c r="C45" s="46">
        <v>38.76</v>
      </c>
      <c r="D45" s="46">
        <v>38380</v>
      </c>
      <c r="E45" s="47" t="s">
        <v>92</v>
      </c>
      <c r="F45" s="48">
        <v>23400</v>
      </c>
    </row>
    <row r="46" spans="1:6" ht="18">
      <c r="A46" s="33">
        <v>24.1</v>
      </c>
      <c r="B46" s="43" t="s">
        <v>48</v>
      </c>
      <c r="C46" s="35">
        <v>46.38</v>
      </c>
      <c r="D46" s="35">
        <v>44060</v>
      </c>
      <c r="E46" s="36"/>
      <c r="F46" s="37"/>
    </row>
    <row r="47" spans="1:6" ht="18">
      <c r="A47" s="44">
        <v>25</v>
      </c>
      <c r="B47" s="45" t="s">
        <v>12</v>
      </c>
      <c r="C47" s="46">
        <v>49.72</v>
      </c>
      <c r="D47" s="46">
        <v>47230</v>
      </c>
      <c r="E47" s="47" t="s">
        <v>92</v>
      </c>
      <c r="F47" s="48">
        <v>29900</v>
      </c>
    </row>
    <row r="48" spans="1:6" ht="18">
      <c r="A48" s="33">
        <v>25.1</v>
      </c>
      <c r="B48" s="43" t="s">
        <v>49</v>
      </c>
      <c r="C48" s="35">
        <v>56.23</v>
      </c>
      <c r="D48" s="35">
        <v>53420</v>
      </c>
      <c r="E48" s="36"/>
      <c r="F48" s="37"/>
    </row>
    <row r="49" spans="1:6" ht="18">
      <c r="A49" s="33" t="s">
        <v>4</v>
      </c>
      <c r="B49" s="34" t="s">
        <v>9</v>
      </c>
      <c r="C49" s="35" t="s">
        <v>4</v>
      </c>
      <c r="D49" s="35"/>
      <c r="E49" s="36"/>
      <c r="F49" s="37"/>
    </row>
    <row r="50" spans="1:6" ht="18">
      <c r="A50" s="44">
        <v>26</v>
      </c>
      <c r="B50" s="45" t="s">
        <v>13</v>
      </c>
      <c r="C50" s="46">
        <v>52.50108342940478</v>
      </c>
      <c r="D50" s="46">
        <v>49900</v>
      </c>
      <c r="E50" s="47" t="s">
        <v>92</v>
      </c>
      <c r="F50" s="48">
        <v>31600</v>
      </c>
    </row>
    <row r="51" spans="1:6" ht="18">
      <c r="A51" s="33">
        <v>27</v>
      </c>
      <c r="B51" s="43" t="s">
        <v>14</v>
      </c>
      <c r="C51" s="35">
        <v>63.7442672774674</v>
      </c>
      <c r="D51" s="35">
        <v>60570</v>
      </c>
      <c r="E51" s="36"/>
      <c r="F51" s="37"/>
    </row>
    <row r="52" spans="1:6" ht="18">
      <c r="A52" s="33">
        <v>28</v>
      </c>
      <c r="B52" s="43" t="s">
        <v>15</v>
      </c>
      <c r="C52" s="35">
        <v>63.52072083777787</v>
      </c>
      <c r="D52" s="35">
        <v>60350</v>
      </c>
      <c r="E52" s="36"/>
      <c r="F52" s="37"/>
    </row>
    <row r="53" spans="1:6" ht="18">
      <c r="A53" s="33">
        <v>29</v>
      </c>
      <c r="B53" s="43" t="s">
        <v>17</v>
      </c>
      <c r="C53" s="35">
        <v>67.27630102456186</v>
      </c>
      <c r="D53" s="35">
        <v>63930</v>
      </c>
      <c r="E53" s="36"/>
      <c r="F53" s="37"/>
    </row>
    <row r="54" spans="1:6" ht="18">
      <c r="A54" s="44">
        <v>30</v>
      </c>
      <c r="B54" s="45" t="s">
        <v>18</v>
      </c>
      <c r="C54" s="46">
        <v>52.33252258791482</v>
      </c>
      <c r="D54" s="46">
        <v>49730</v>
      </c>
      <c r="E54" s="47" t="s">
        <v>92</v>
      </c>
      <c r="F54" s="48">
        <v>31500</v>
      </c>
    </row>
    <row r="55" spans="1:6" ht="18">
      <c r="A55" s="44">
        <v>31</v>
      </c>
      <c r="B55" s="45" t="s">
        <v>19</v>
      </c>
      <c r="C55" s="46">
        <v>52.33252258791482</v>
      </c>
      <c r="D55" s="46">
        <v>49730</v>
      </c>
      <c r="E55" s="47" t="s">
        <v>92</v>
      </c>
      <c r="F55" s="48">
        <v>31500</v>
      </c>
    </row>
    <row r="56" spans="1:6" ht="18">
      <c r="A56" s="44">
        <v>32</v>
      </c>
      <c r="B56" s="45" t="s">
        <v>20</v>
      </c>
      <c r="C56" s="46">
        <v>46.2</v>
      </c>
      <c r="D56" s="46">
        <v>46200</v>
      </c>
      <c r="E56" s="47" t="s">
        <v>92</v>
      </c>
      <c r="F56" s="48">
        <v>27800</v>
      </c>
    </row>
    <row r="57" spans="1:6" ht="18">
      <c r="A57" s="33">
        <v>32.1</v>
      </c>
      <c r="B57" s="43" t="s">
        <v>50</v>
      </c>
      <c r="C57" s="35">
        <v>53.52</v>
      </c>
      <c r="D57" s="35">
        <v>50850</v>
      </c>
      <c r="E57" s="36"/>
      <c r="F57" s="37"/>
    </row>
    <row r="58" spans="1:6" ht="18">
      <c r="A58" s="44">
        <v>33</v>
      </c>
      <c r="B58" s="45" t="s">
        <v>21</v>
      </c>
      <c r="C58" s="46">
        <v>54.11</v>
      </c>
      <c r="D58" s="46">
        <v>51400</v>
      </c>
      <c r="E58" s="47" t="s">
        <v>92</v>
      </c>
      <c r="F58" s="48">
        <v>32600</v>
      </c>
    </row>
    <row r="59" spans="1:6" ht="18">
      <c r="A59" s="33">
        <v>33.1</v>
      </c>
      <c r="B59" s="43" t="s">
        <v>51</v>
      </c>
      <c r="C59" s="35">
        <v>61.31</v>
      </c>
      <c r="D59" s="35">
        <v>58230</v>
      </c>
      <c r="E59" s="36"/>
      <c r="F59" s="37"/>
    </row>
    <row r="60" spans="1:6" ht="18">
      <c r="A60" s="33" t="s">
        <v>4</v>
      </c>
      <c r="B60" s="34" t="s">
        <v>16</v>
      </c>
      <c r="C60" s="35" t="s">
        <v>4</v>
      </c>
      <c r="D60" s="35"/>
      <c r="E60" s="36"/>
      <c r="F60" s="37"/>
    </row>
    <row r="61" spans="1:6" ht="18">
      <c r="A61" s="44">
        <v>34</v>
      </c>
      <c r="B61" s="45" t="s">
        <v>22</v>
      </c>
      <c r="C61" s="46">
        <v>52.50108342940478</v>
      </c>
      <c r="D61" s="46">
        <v>49900</v>
      </c>
      <c r="E61" s="47" t="s">
        <v>92</v>
      </c>
      <c r="F61" s="48">
        <v>31600</v>
      </c>
    </row>
    <row r="62" spans="1:6" ht="18">
      <c r="A62" s="33">
        <v>35</v>
      </c>
      <c r="B62" s="43" t="s">
        <v>24</v>
      </c>
      <c r="C62" s="35">
        <v>63.7442672774674</v>
      </c>
      <c r="D62" s="35">
        <v>60570</v>
      </c>
      <c r="E62" s="36"/>
      <c r="F62" s="37"/>
    </row>
    <row r="63" spans="1:6" ht="18">
      <c r="A63" s="33">
        <v>36</v>
      </c>
      <c r="B63" s="43" t="s">
        <v>25</v>
      </c>
      <c r="C63" s="35">
        <v>63.52072083777787</v>
      </c>
      <c r="D63" s="35">
        <v>60350</v>
      </c>
      <c r="E63" s="36"/>
      <c r="F63" s="37"/>
    </row>
    <row r="64" spans="1:6" ht="18">
      <c r="A64" s="33">
        <v>37</v>
      </c>
      <c r="B64" s="43" t="s">
        <v>26</v>
      </c>
      <c r="C64" s="35">
        <v>67.27630102456186</v>
      </c>
      <c r="D64" s="35">
        <v>63930</v>
      </c>
      <c r="E64" s="36"/>
      <c r="F64" s="37"/>
    </row>
    <row r="65" spans="1:6" ht="18">
      <c r="A65" s="44">
        <v>38</v>
      </c>
      <c r="B65" s="45" t="s">
        <v>27</v>
      </c>
      <c r="C65" s="46">
        <v>52.33252258791482</v>
      </c>
      <c r="D65" s="46">
        <v>49730</v>
      </c>
      <c r="E65" s="47" t="s">
        <v>92</v>
      </c>
      <c r="F65" s="48">
        <v>31500</v>
      </c>
    </row>
    <row r="66" spans="1:6" ht="18">
      <c r="A66" s="44">
        <v>39</v>
      </c>
      <c r="B66" s="45" t="s">
        <v>28</v>
      </c>
      <c r="C66" s="46">
        <v>52.33252258791482</v>
      </c>
      <c r="D66" s="46">
        <v>49730</v>
      </c>
      <c r="E66" s="47" t="s">
        <v>92</v>
      </c>
      <c r="F66" s="48">
        <v>31500</v>
      </c>
    </row>
    <row r="67" spans="1:6" ht="18">
      <c r="A67" s="44">
        <v>40</v>
      </c>
      <c r="B67" s="45" t="s">
        <v>29</v>
      </c>
      <c r="C67" s="46">
        <v>46.2</v>
      </c>
      <c r="D67" s="46">
        <v>46200</v>
      </c>
      <c r="E67" s="47" t="s">
        <v>92</v>
      </c>
      <c r="F67" s="48">
        <v>27800</v>
      </c>
    </row>
    <row r="68" spans="1:6" ht="18">
      <c r="A68" s="33">
        <v>40.1</v>
      </c>
      <c r="B68" s="43" t="s">
        <v>52</v>
      </c>
      <c r="C68" s="35">
        <v>53.52</v>
      </c>
      <c r="D68" s="35">
        <v>50850</v>
      </c>
      <c r="E68" s="36"/>
      <c r="F68" s="37"/>
    </row>
    <row r="69" spans="1:6" ht="18">
      <c r="A69" s="44">
        <v>41</v>
      </c>
      <c r="B69" s="45" t="s">
        <v>32</v>
      </c>
      <c r="C69" s="46">
        <v>54.11</v>
      </c>
      <c r="D69" s="46">
        <v>51400</v>
      </c>
      <c r="E69" s="47" t="s">
        <v>92</v>
      </c>
      <c r="F69" s="48">
        <v>32600</v>
      </c>
    </row>
    <row r="70" spans="1:6" ht="18">
      <c r="A70" s="33">
        <v>41.1</v>
      </c>
      <c r="B70" s="43" t="s">
        <v>53</v>
      </c>
      <c r="C70" s="35">
        <v>61.31</v>
      </c>
      <c r="D70" s="35">
        <v>58230</v>
      </c>
      <c r="E70" s="36"/>
      <c r="F70" s="37"/>
    </row>
    <row r="71" spans="1:6" ht="18">
      <c r="A71" s="33" t="s">
        <v>4</v>
      </c>
      <c r="B71" s="34" t="s">
        <v>23</v>
      </c>
      <c r="C71" s="35" t="s">
        <v>4</v>
      </c>
      <c r="D71" s="35"/>
      <c r="E71" s="36"/>
      <c r="F71" s="37"/>
    </row>
    <row r="72" spans="1:6" ht="18">
      <c r="A72" s="33">
        <v>42</v>
      </c>
      <c r="B72" s="43" t="s">
        <v>33</v>
      </c>
      <c r="C72" s="35">
        <v>44.46028124490756</v>
      </c>
      <c r="D72" s="35">
        <v>44450</v>
      </c>
      <c r="E72" s="36"/>
      <c r="F72" s="37"/>
    </row>
    <row r="73" spans="1:6" ht="18">
      <c r="A73" s="33">
        <v>43</v>
      </c>
      <c r="B73" s="43" t="s">
        <v>34</v>
      </c>
      <c r="C73" s="35">
        <v>60.510259332667054</v>
      </c>
      <c r="D73" s="35">
        <v>57500</v>
      </c>
      <c r="E73" s="36"/>
      <c r="F73" s="37"/>
    </row>
    <row r="74" spans="1:6" ht="18">
      <c r="A74" s="33">
        <v>44</v>
      </c>
      <c r="B74" s="43" t="s">
        <v>35</v>
      </c>
      <c r="C74" s="35">
        <v>58.57463489745269</v>
      </c>
      <c r="D74" s="35">
        <v>55660</v>
      </c>
      <c r="E74" s="36"/>
      <c r="F74" s="37"/>
    </row>
    <row r="75" spans="1:6" ht="18">
      <c r="A75" s="33">
        <v>45</v>
      </c>
      <c r="B75" s="43" t="s">
        <v>36</v>
      </c>
      <c r="C75" s="35">
        <v>62.379896571226375</v>
      </c>
      <c r="D75" s="35">
        <v>59240</v>
      </c>
      <c r="E75" s="36"/>
      <c r="F75" s="37"/>
    </row>
    <row r="76" spans="1:6" ht="18">
      <c r="A76" s="33">
        <v>46</v>
      </c>
      <c r="B76" s="43" t="s">
        <v>37</v>
      </c>
      <c r="C76" s="35">
        <v>44.46028124490756</v>
      </c>
      <c r="D76" s="35">
        <v>44450</v>
      </c>
      <c r="E76" s="36"/>
      <c r="F76" s="37"/>
    </row>
    <row r="77" spans="1:6" ht="18">
      <c r="A77" s="33">
        <v>47</v>
      </c>
      <c r="B77" s="43" t="s">
        <v>38</v>
      </c>
      <c r="C77" s="35">
        <v>44.46028124490756</v>
      </c>
      <c r="D77" s="35">
        <v>44450</v>
      </c>
      <c r="E77" s="36"/>
      <c r="F77" s="37"/>
    </row>
    <row r="78" spans="1:6" ht="18">
      <c r="A78" s="33">
        <v>48</v>
      </c>
      <c r="B78" s="43" t="s">
        <v>39</v>
      </c>
      <c r="C78" s="35">
        <v>90.49760815543509</v>
      </c>
      <c r="D78" s="35">
        <v>81450</v>
      </c>
      <c r="E78" s="36"/>
      <c r="F78" s="37"/>
    </row>
    <row r="79" spans="1:6" ht="18">
      <c r="A79" s="33">
        <v>49</v>
      </c>
      <c r="B79" s="43" t="s">
        <v>40</v>
      </c>
      <c r="C79" s="35">
        <v>53.48</v>
      </c>
      <c r="D79" s="35">
        <v>50800</v>
      </c>
      <c r="E79" s="36"/>
      <c r="F79" s="37"/>
    </row>
    <row r="80" spans="1:6" ht="18">
      <c r="A80" s="33">
        <v>49.1</v>
      </c>
      <c r="B80" s="43" t="s">
        <v>54</v>
      </c>
      <c r="C80" s="35">
        <v>55.73</v>
      </c>
      <c r="D80" s="35">
        <v>52950</v>
      </c>
      <c r="E80" s="36"/>
      <c r="F80" s="37"/>
    </row>
    <row r="81" spans="1:6" ht="18">
      <c r="A81" s="33"/>
      <c r="B81" s="49" t="s">
        <v>41</v>
      </c>
      <c r="C81" s="35">
        <v>2144.3500000000004</v>
      </c>
      <c r="D81" s="35">
        <f>SUM(D40:D80)</f>
        <v>2012970</v>
      </c>
      <c r="E81" s="50"/>
      <c r="F81" s="37"/>
    </row>
    <row r="82" spans="1:6" ht="18">
      <c r="A82" s="33"/>
      <c r="B82" s="43"/>
      <c r="C82" s="35" t="s">
        <v>4</v>
      </c>
      <c r="D82" s="35"/>
      <c r="E82" s="36"/>
      <c r="F82" s="37"/>
    </row>
    <row r="83" spans="1:6" ht="18">
      <c r="A83" s="33"/>
      <c r="B83" s="34" t="s">
        <v>42</v>
      </c>
      <c r="C83" s="35" t="s">
        <v>4</v>
      </c>
      <c r="D83" s="35"/>
      <c r="E83" s="36"/>
      <c r="F83" s="37"/>
    </row>
    <row r="84" spans="1:6" ht="18">
      <c r="A84" s="33" t="s">
        <v>4</v>
      </c>
      <c r="B84" s="34" t="s">
        <v>100</v>
      </c>
      <c r="C84" s="35" t="s">
        <v>4</v>
      </c>
      <c r="D84" s="35"/>
      <c r="E84" s="36"/>
      <c r="F84" s="37"/>
    </row>
    <row r="85" spans="1:6" ht="18">
      <c r="A85" s="33">
        <v>50</v>
      </c>
      <c r="B85" s="43" t="s">
        <v>5</v>
      </c>
      <c r="C85" s="35">
        <v>46.257451111448624</v>
      </c>
      <c r="D85" s="35">
        <v>46280</v>
      </c>
      <c r="E85" s="36"/>
      <c r="F85" s="37"/>
    </row>
    <row r="86" spans="1:6" ht="18">
      <c r="A86" s="33">
        <v>51</v>
      </c>
      <c r="B86" s="43" t="s">
        <v>6</v>
      </c>
      <c r="C86" s="35">
        <v>77.37548970383823</v>
      </c>
      <c r="D86" s="35">
        <v>69640</v>
      </c>
      <c r="E86" s="36"/>
      <c r="F86" s="37"/>
    </row>
    <row r="87" spans="1:6" ht="18">
      <c r="A87" s="33">
        <v>52</v>
      </c>
      <c r="B87" s="43" t="s">
        <v>7</v>
      </c>
      <c r="C87" s="35">
        <v>61.94</v>
      </c>
      <c r="D87" s="35">
        <v>58840</v>
      </c>
      <c r="E87" s="36"/>
      <c r="F87" s="37"/>
    </row>
    <row r="88" spans="1:6" ht="18">
      <c r="A88" s="33">
        <v>52.1</v>
      </c>
      <c r="B88" s="43" t="s">
        <v>55</v>
      </c>
      <c r="C88" s="35">
        <v>62.73</v>
      </c>
      <c r="D88" s="35">
        <v>59620</v>
      </c>
      <c r="E88" s="36"/>
      <c r="F88" s="37"/>
    </row>
    <row r="89" spans="1:6" ht="18">
      <c r="A89" s="33" t="s">
        <v>4</v>
      </c>
      <c r="B89" s="34" t="s">
        <v>9</v>
      </c>
      <c r="C89" s="35" t="s">
        <v>4</v>
      </c>
      <c r="D89" s="35"/>
      <c r="E89" s="36"/>
      <c r="F89" s="37"/>
    </row>
    <row r="90" spans="1:6" ht="18">
      <c r="A90" s="33">
        <v>53</v>
      </c>
      <c r="B90" s="43" t="s">
        <v>8</v>
      </c>
      <c r="C90" s="35">
        <v>54.12069691897613</v>
      </c>
      <c r="D90" s="35">
        <v>51410</v>
      </c>
      <c r="E90" s="36"/>
      <c r="F90" s="37"/>
    </row>
    <row r="91" spans="1:6" ht="18">
      <c r="A91" s="33">
        <v>54</v>
      </c>
      <c r="B91" s="43" t="s">
        <v>10</v>
      </c>
      <c r="C91" s="35">
        <v>61.69397739844855</v>
      </c>
      <c r="D91" s="35">
        <v>58620</v>
      </c>
      <c r="E91" s="36"/>
      <c r="F91" s="37"/>
    </row>
    <row r="92" spans="1:6" ht="18">
      <c r="A92" s="33">
        <v>55</v>
      </c>
      <c r="B92" s="43" t="s">
        <v>11</v>
      </c>
      <c r="C92" s="35">
        <v>68.22494862504576</v>
      </c>
      <c r="D92" s="35">
        <v>64820</v>
      </c>
      <c r="E92" s="36"/>
      <c r="F92" s="37"/>
    </row>
    <row r="93" spans="1:6" ht="18">
      <c r="A93" s="33">
        <v>56</v>
      </c>
      <c r="B93" s="43" t="s">
        <v>12</v>
      </c>
      <c r="C93" s="35">
        <v>69.74660195593852</v>
      </c>
      <c r="D93" s="35">
        <v>66280</v>
      </c>
      <c r="E93" s="36"/>
      <c r="F93" s="37"/>
    </row>
    <row r="94" spans="1:6" ht="18">
      <c r="A94" s="33">
        <v>57</v>
      </c>
      <c r="B94" s="43" t="s">
        <v>13</v>
      </c>
      <c r="C94" s="35">
        <v>90.44983641304239</v>
      </c>
      <c r="D94" s="35">
        <v>81400</v>
      </c>
      <c r="E94" s="36"/>
      <c r="F94" s="37"/>
    </row>
    <row r="95" spans="1:6" ht="18">
      <c r="A95" s="33">
        <v>58</v>
      </c>
      <c r="B95" s="43" t="s">
        <v>14</v>
      </c>
      <c r="C95" s="35">
        <v>94.4625447267927</v>
      </c>
      <c r="D95" s="35">
        <v>85000</v>
      </c>
      <c r="E95" s="36"/>
      <c r="F95" s="37"/>
    </row>
    <row r="96" spans="1:6" ht="18">
      <c r="A96" s="33">
        <v>59</v>
      </c>
      <c r="B96" s="43" t="s">
        <v>15</v>
      </c>
      <c r="C96" s="35">
        <v>96.3300639630282</v>
      </c>
      <c r="D96" s="35">
        <v>86680</v>
      </c>
      <c r="E96" s="36"/>
      <c r="F96" s="37"/>
    </row>
    <row r="97" spans="1:6" ht="18">
      <c r="A97" s="33">
        <v>60</v>
      </c>
      <c r="B97" s="43" t="s">
        <v>17</v>
      </c>
      <c r="C97" s="35">
        <v>69.66</v>
      </c>
      <c r="D97" s="35">
        <v>66180</v>
      </c>
      <c r="E97" s="36"/>
      <c r="F97" s="37"/>
    </row>
    <row r="98" spans="1:6" ht="18">
      <c r="A98" s="33">
        <v>60.1</v>
      </c>
      <c r="B98" s="43" t="s">
        <v>56</v>
      </c>
      <c r="C98" s="35">
        <v>76.53</v>
      </c>
      <c r="D98" s="35">
        <v>72700</v>
      </c>
      <c r="E98" s="36"/>
      <c r="F98" s="37"/>
    </row>
    <row r="99" spans="1:6" ht="18">
      <c r="A99" s="33" t="s">
        <v>4</v>
      </c>
      <c r="B99" s="34" t="s">
        <v>43</v>
      </c>
      <c r="C99" s="35" t="s">
        <v>4</v>
      </c>
      <c r="D99" s="35"/>
      <c r="E99" s="36"/>
      <c r="F99" s="37"/>
    </row>
    <row r="100" spans="1:6" ht="18">
      <c r="A100" s="33">
        <v>61</v>
      </c>
      <c r="B100" s="43" t="s">
        <v>18</v>
      </c>
      <c r="C100" s="35">
        <v>54.12069691897613</v>
      </c>
      <c r="D100" s="35">
        <v>51410</v>
      </c>
      <c r="E100" s="36"/>
      <c r="F100" s="37"/>
    </row>
    <row r="101" spans="1:6" ht="18">
      <c r="A101" s="33">
        <v>62</v>
      </c>
      <c r="B101" s="43" t="s">
        <v>19</v>
      </c>
      <c r="C101" s="35">
        <v>61.69397739844855</v>
      </c>
      <c r="D101" s="35">
        <v>58620</v>
      </c>
      <c r="E101" s="36"/>
      <c r="F101" s="37"/>
    </row>
    <row r="102" spans="1:6" ht="18">
      <c r="A102" s="33">
        <v>63</v>
      </c>
      <c r="B102" s="43" t="s">
        <v>20</v>
      </c>
      <c r="C102" s="35">
        <v>68.22494862504576</v>
      </c>
      <c r="D102" s="35">
        <v>64820</v>
      </c>
      <c r="E102" s="36"/>
      <c r="F102" s="37"/>
    </row>
    <row r="103" spans="1:6" ht="18">
      <c r="A103" s="33">
        <v>64</v>
      </c>
      <c r="B103" s="43" t="s">
        <v>21</v>
      </c>
      <c r="C103" s="35">
        <v>69.74660195593852</v>
      </c>
      <c r="D103" s="35">
        <v>66280</v>
      </c>
      <c r="E103" s="36"/>
      <c r="F103" s="37"/>
    </row>
    <row r="104" spans="1:6" ht="18">
      <c r="A104" s="33">
        <v>65</v>
      </c>
      <c r="B104" s="43" t="s">
        <v>22</v>
      </c>
      <c r="C104" s="35">
        <v>90.44983641304239</v>
      </c>
      <c r="D104" s="35">
        <v>81400</v>
      </c>
      <c r="E104" s="36"/>
      <c r="F104" s="37"/>
    </row>
    <row r="105" spans="1:6" ht="18">
      <c r="A105" s="33">
        <v>66</v>
      </c>
      <c r="B105" s="43" t="s">
        <v>24</v>
      </c>
      <c r="C105" s="35">
        <v>94.4625447267927</v>
      </c>
      <c r="D105" s="35">
        <v>85000</v>
      </c>
      <c r="E105" s="36"/>
      <c r="F105" s="37"/>
    </row>
    <row r="106" spans="1:6" ht="18">
      <c r="A106" s="33">
        <v>67</v>
      </c>
      <c r="B106" s="43" t="s">
        <v>25</v>
      </c>
      <c r="C106" s="35">
        <v>96.3300639630282</v>
      </c>
      <c r="D106" s="35">
        <v>86680</v>
      </c>
      <c r="E106" s="36"/>
      <c r="F106" s="37"/>
    </row>
    <row r="107" spans="1:6" ht="18">
      <c r="A107" s="33">
        <v>68</v>
      </c>
      <c r="B107" s="43" t="s">
        <v>26</v>
      </c>
      <c r="C107" s="35">
        <v>69.66</v>
      </c>
      <c r="D107" s="35">
        <v>66180</v>
      </c>
      <c r="E107" s="36"/>
      <c r="F107" s="37"/>
    </row>
    <row r="108" spans="1:6" ht="18">
      <c r="A108" s="33">
        <v>68.1</v>
      </c>
      <c r="B108" s="43" t="s">
        <v>57</v>
      </c>
      <c r="C108" s="35">
        <v>76.53</v>
      </c>
      <c r="D108" s="35">
        <v>72700</v>
      </c>
      <c r="E108" s="36"/>
      <c r="F108" s="37"/>
    </row>
    <row r="109" spans="1:6" ht="18">
      <c r="A109" s="33"/>
      <c r="B109" s="34" t="s">
        <v>23</v>
      </c>
      <c r="C109" s="35" t="s">
        <v>4</v>
      </c>
      <c r="D109" s="35"/>
      <c r="E109" s="36"/>
      <c r="F109" s="37"/>
    </row>
    <row r="110" spans="1:6" ht="18">
      <c r="A110" s="33">
        <v>69</v>
      </c>
      <c r="B110" s="43" t="s">
        <v>27</v>
      </c>
      <c r="C110" s="35">
        <v>52.88072209035684</v>
      </c>
      <c r="D110" s="35">
        <v>50240</v>
      </c>
      <c r="E110" s="36"/>
      <c r="F110" s="37"/>
    </row>
    <row r="111" spans="1:6" ht="18">
      <c r="A111" s="33">
        <v>70</v>
      </c>
      <c r="B111" s="43" t="s">
        <v>28</v>
      </c>
      <c r="C111" s="35">
        <v>53.702472076641264</v>
      </c>
      <c r="D111" s="35">
        <v>51020</v>
      </c>
      <c r="E111" s="36"/>
      <c r="F111" s="37"/>
    </row>
    <row r="112" spans="1:6" ht="18">
      <c r="A112" s="33">
        <v>71</v>
      </c>
      <c r="B112" s="43" t="s">
        <v>29</v>
      </c>
      <c r="C112" s="35">
        <v>63.71143299318404</v>
      </c>
      <c r="D112" s="35">
        <v>60520</v>
      </c>
      <c r="E112" s="36"/>
      <c r="F112" s="37"/>
    </row>
    <row r="113" spans="1:6" ht="18">
      <c r="A113" s="33">
        <v>72</v>
      </c>
      <c r="B113" s="43" t="s">
        <v>32</v>
      </c>
      <c r="C113" s="35">
        <v>63.92363432339078</v>
      </c>
      <c r="D113" s="35">
        <v>60740</v>
      </c>
      <c r="E113" s="36"/>
      <c r="F113" s="37"/>
    </row>
    <row r="114" spans="1:6" ht="18">
      <c r="A114" s="33">
        <v>73</v>
      </c>
      <c r="B114" s="43" t="s">
        <v>33</v>
      </c>
      <c r="C114" s="35">
        <v>82.37488376024089</v>
      </c>
      <c r="D114" s="35">
        <v>74140</v>
      </c>
      <c r="E114" s="36"/>
      <c r="F114" s="37"/>
    </row>
    <row r="115" spans="1:6" ht="18">
      <c r="A115" s="33">
        <v>74</v>
      </c>
      <c r="B115" s="43" t="s">
        <v>34</v>
      </c>
      <c r="C115" s="35">
        <v>85.33984654859142</v>
      </c>
      <c r="D115" s="35">
        <v>76780</v>
      </c>
      <c r="E115" s="36"/>
      <c r="F115" s="37"/>
    </row>
    <row r="116" spans="1:6" ht="18">
      <c r="A116" s="33">
        <v>75</v>
      </c>
      <c r="B116" s="43" t="s">
        <v>35</v>
      </c>
      <c r="C116" s="35">
        <v>90.58552323200907</v>
      </c>
      <c r="D116" s="35">
        <v>81510</v>
      </c>
      <c r="E116" s="36"/>
      <c r="F116" s="37"/>
    </row>
    <row r="117" spans="1:6" ht="18">
      <c r="A117" s="33">
        <v>76</v>
      </c>
      <c r="B117" s="43" t="s">
        <v>36</v>
      </c>
      <c r="C117" s="35">
        <v>64.68</v>
      </c>
      <c r="D117" s="35">
        <v>61470</v>
      </c>
      <c r="E117" s="36"/>
      <c r="F117" s="37"/>
    </row>
    <row r="118" spans="1:6" ht="18">
      <c r="A118" s="33">
        <v>76.1</v>
      </c>
      <c r="B118" s="43" t="s">
        <v>58</v>
      </c>
      <c r="C118" s="35">
        <v>65.61</v>
      </c>
      <c r="D118" s="35">
        <v>62340</v>
      </c>
      <c r="E118" s="36"/>
      <c r="F118" s="37"/>
    </row>
    <row r="119" spans="1:6" ht="18">
      <c r="A119" s="33"/>
      <c r="B119" s="49" t="s">
        <v>44</v>
      </c>
      <c r="C119" s="35">
        <f>SUM(C85:C118)</f>
        <v>2233.5487958422455</v>
      </c>
      <c r="D119" s="35">
        <f>SUM(D85:D118)</f>
        <v>2079320</v>
      </c>
      <c r="E119" s="36"/>
      <c r="F119" s="37"/>
    </row>
    <row r="120" spans="1:6" ht="18">
      <c r="A120" s="33"/>
      <c r="B120" s="43"/>
      <c r="C120" s="35" t="s">
        <v>4</v>
      </c>
      <c r="D120" s="35"/>
      <c r="E120" s="36"/>
      <c r="F120" s="37"/>
    </row>
    <row r="121" spans="1:6" ht="18" thickBot="1">
      <c r="A121" s="51"/>
      <c r="B121" s="52" t="s">
        <v>45</v>
      </c>
      <c r="C121" s="53">
        <v>6008.316131638021</v>
      </c>
      <c r="D121" s="53">
        <f>SUM(D119,D81,D36)</f>
        <v>5600790</v>
      </c>
      <c r="E121" s="54"/>
      <c r="F121" s="55"/>
    </row>
    <row r="122" spans="1:2" ht="18">
      <c r="A122" s="56"/>
      <c r="B122" s="57"/>
    </row>
    <row r="123" spans="1:2" ht="18">
      <c r="A123" s="58"/>
      <c r="B123" s="59"/>
    </row>
  </sheetData>
  <sheetProtection/>
  <mergeCells count="5">
    <mergeCell ref="A5:A7"/>
    <mergeCell ref="B5:B7"/>
    <mergeCell ref="C5:C7"/>
    <mergeCell ref="D5:D7"/>
    <mergeCell ref="E5:E7"/>
  </mergeCells>
  <printOptions horizontalCentered="1"/>
  <pageMargins left="0.7086614173228347" right="0.7086614173228347" top="0.41" bottom="0.31496062992125984" header="0.2362204724409449" footer="0.236220472440944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58"/>
  <sheetViews>
    <sheetView zoomScalePageLayoutView="0" workbookViewId="0" topLeftCell="A29">
      <selection activeCell="D57" sqref="D57"/>
    </sheetView>
  </sheetViews>
  <sheetFormatPr defaultColWidth="9.140625" defaultRowHeight="15"/>
  <cols>
    <col min="1" max="1" width="3.00390625" style="1" bestFit="1" customWidth="1"/>
    <col min="2" max="2" width="54.57421875" style="1" bestFit="1" customWidth="1"/>
    <col min="3" max="3" width="18.140625" style="1" bestFit="1" customWidth="1"/>
    <col min="4" max="4" width="20.8515625" style="1" bestFit="1" customWidth="1"/>
    <col min="5" max="238" width="9.140625" style="1" customWidth="1"/>
    <col min="239" max="239" width="3.421875" style="1" customWidth="1"/>
    <col min="240" max="240" width="19.57421875" style="1" customWidth="1"/>
    <col min="241" max="241" width="0.13671875" style="1" customWidth="1"/>
    <col min="242" max="16384" width="0" style="1" hidden="1" customWidth="1"/>
  </cols>
  <sheetData>
    <row r="2" ht="17.25">
      <c r="B2" s="2" t="s">
        <v>59</v>
      </c>
    </row>
    <row r="4" ht="10.5" thickBot="1"/>
    <row r="5" spans="1:4" ht="21" customHeight="1">
      <c r="A5" s="78" t="s">
        <v>1</v>
      </c>
      <c r="B5" s="81" t="s">
        <v>2</v>
      </c>
      <c r="C5" s="72" t="s">
        <v>60</v>
      </c>
      <c r="D5" s="75" t="s">
        <v>61</v>
      </c>
    </row>
    <row r="6" spans="1:4" ht="18" customHeight="1">
      <c r="A6" s="79"/>
      <c r="B6" s="82"/>
      <c r="C6" s="73"/>
      <c r="D6" s="76"/>
    </row>
    <row r="7" spans="1:5" ht="41.25" customHeight="1" thickBot="1">
      <c r="A7" s="80"/>
      <c r="B7" s="83"/>
      <c r="C7" s="74"/>
      <c r="D7" s="77"/>
      <c r="E7" s="6"/>
    </row>
    <row r="8" spans="1:4" ht="12.75">
      <c r="A8" s="7"/>
      <c r="B8" s="8" t="s">
        <v>62</v>
      </c>
      <c r="C8" s="9"/>
      <c r="D8" s="10"/>
    </row>
    <row r="9" spans="1:4" s="15" customFormat="1" ht="12.75">
      <c r="A9" s="11">
        <v>1</v>
      </c>
      <c r="B9" s="12" t="s">
        <v>63</v>
      </c>
      <c r="C9" s="13">
        <v>39.97170328444802</v>
      </c>
      <c r="D9" s="14">
        <v>10000</v>
      </c>
    </row>
    <row r="10" spans="1:4" s="15" customFormat="1" ht="12.75">
      <c r="A10" s="11">
        <v>2</v>
      </c>
      <c r="B10" s="12" t="s">
        <v>64</v>
      </c>
      <c r="C10" s="13">
        <v>54.10689578082192</v>
      </c>
      <c r="D10" s="14">
        <v>10000</v>
      </c>
    </row>
    <row r="11" spans="1:4" s="15" customFormat="1" ht="12.75">
      <c r="A11" s="11">
        <v>3</v>
      </c>
      <c r="B11" s="12" t="s">
        <v>65</v>
      </c>
      <c r="C11" s="13">
        <v>101.5674427719581</v>
      </c>
      <c r="D11" s="14">
        <v>10000</v>
      </c>
    </row>
    <row r="12" spans="1:4" s="15" customFormat="1" ht="12.75">
      <c r="A12" s="11">
        <v>4</v>
      </c>
      <c r="B12" s="12" t="s">
        <v>66</v>
      </c>
      <c r="C12" s="13">
        <v>51.41559257373086</v>
      </c>
      <c r="D12" s="14">
        <v>10000</v>
      </c>
    </row>
    <row r="13" spans="1:4" s="15" customFormat="1" ht="12.75">
      <c r="A13" s="11">
        <v>5</v>
      </c>
      <c r="B13" s="12" t="s">
        <v>67</v>
      </c>
      <c r="C13" s="13">
        <v>52.56232176631749</v>
      </c>
      <c r="D13" s="14">
        <v>10000</v>
      </c>
    </row>
    <row r="14" spans="1:4" s="15" customFormat="1" ht="12.75">
      <c r="A14" s="11">
        <v>6</v>
      </c>
      <c r="B14" s="12" t="s">
        <v>68</v>
      </c>
      <c r="C14" s="13">
        <v>52.56232176631749</v>
      </c>
      <c r="D14" s="14">
        <v>10000</v>
      </c>
    </row>
    <row r="15" spans="1:4" s="15" customFormat="1" ht="12.75">
      <c r="A15" s="11">
        <v>7</v>
      </c>
      <c r="B15" s="12" t="s">
        <v>69</v>
      </c>
      <c r="C15" s="13">
        <v>52.56232176631749</v>
      </c>
      <c r="D15" s="14">
        <v>10000</v>
      </c>
    </row>
    <row r="16" spans="1:4" s="15" customFormat="1" ht="12.75">
      <c r="A16" s="11">
        <v>8</v>
      </c>
      <c r="B16" s="12" t="s">
        <v>70</v>
      </c>
      <c r="C16" s="13">
        <v>90.31077457534248</v>
      </c>
      <c r="D16" s="14">
        <v>10000</v>
      </c>
    </row>
    <row r="17" spans="1:4" s="15" customFormat="1" ht="12.75">
      <c r="A17" s="11">
        <v>9</v>
      </c>
      <c r="B17" s="12" t="s">
        <v>71</v>
      </c>
      <c r="C17" s="13">
        <v>103.90770643029813</v>
      </c>
      <c r="D17" s="14">
        <v>10000</v>
      </c>
    </row>
    <row r="18" spans="1:4" s="15" customFormat="1" ht="12.75">
      <c r="A18" s="11">
        <v>10</v>
      </c>
      <c r="B18" s="12" t="s">
        <v>72</v>
      </c>
      <c r="C18" s="13">
        <v>35.36138387751813</v>
      </c>
      <c r="D18" s="14">
        <v>10000</v>
      </c>
    </row>
    <row r="19" spans="1:4" s="15" customFormat="1" ht="12.75">
      <c r="A19" s="11">
        <v>11</v>
      </c>
      <c r="B19" s="12" t="s">
        <v>73</v>
      </c>
      <c r="C19" s="13">
        <v>71.68227585495569</v>
      </c>
      <c r="D19" s="14">
        <v>10000</v>
      </c>
    </row>
    <row r="20" spans="1:4" s="15" customFormat="1" ht="12.75">
      <c r="A20" s="11">
        <v>12</v>
      </c>
      <c r="B20" s="12" t="s">
        <v>74</v>
      </c>
      <c r="C20" s="13">
        <v>39.76107955519741</v>
      </c>
      <c r="D20" s="14">
        <v>10000</v>
      </c>
    </row>
    <row r="21" spans="1:4" s="15" customFormat="1" ht="12.75">
      <c r="A21" s="11">
        <v>13</v>
      </c>
      <c r="B21" s="12" t="s">
        <v>75</v>
      </c>
      <c r="C21" s="13">
        <v>39.76107955519741</v>
      </c>
      <c r="D21" s="14">
        <v>10000</v>
      </c>
    </row>
    <row r="22" spans="1:4" s="15" customFormat="1" ht="12.75">
      <c r="A22" s="11">
        <v>14</v>
      </c>
      <c r="B22" s="12" t="s">
        <v>76</v>
      </c>
      <c r="C22" s="13">
        <v>39.76107955519741</v>
      </c>
      <c r="D22" s="14">
        <v>10000</v>
      </c>
    </row>
    <row r="23" spans="1:4" s="15" customFormat="1" ht="12.75">
      <c r="A23" s="11">
        <v>15</v>
      </c>
      <c r="B23" s="12" t="s">
        <v>77</v>
      </c>
      <c r="C23" s="13">
        <v>39.0824030942788</v>
      </c>
      <c r="D23" s="14">
        <v>10000</v>
      </c>
    </row>
    <row r="24" spans="1:4" s="15" customFormat="1" ht="12.75">
      <c r="A24" s="11"/>
      <c r="B24" s="12"/>
      <c r="C24" s="16">
        <v>864.37</v>
      </c>
      <c r="D24" s="14">
        <f>SUM(D9:D23)</f>
        <v>150000</v>
      </c>
    </row>
    <row r="25" spans="1:4" s="15" customFormat="1" ht="12.75">
      <c r="A25" s="11"/>
      <c r="B25" s="12"/>
      <c r="C25" s="13" t="s">
        <v>4</v>
      </c>
      <c r="D25" s="14"/>
    </row>
    <row r="26" spans="1:4" s="15" customFormat="1" ht="12.75">
      <c r="A26" s="11"/>
      <c r="B26" s="12"/>
      <c r="C26" s="13" t="s">
        <v>4</v>
      </c>
      <c r="D26" s="14"/>
    </row>
    <row r="27" spans="1:3" s="15" customFormat="1" ht="12.75">
      <c r="A27" s="11" t="s">
        <v>4</v>
      </c>
      <c r="B27" s="3" t="s">
        <v>78</v>
      </c>
      <c r="C27" s="13" t="s">
        <v>4</v>
      </c>
    </row>
    <row r="28" spans="1:4" s="15" customFormat="1" ht="12.75">
      <c r="A28" s="11">
        <v>16</v>
      </c>
      <c r="B28" s="12" t="s">
        <v>63</v>
      </c>
      <c r="C28" s="13">
        <v>31.695672185298676</v>
      </c>
      <c r="D28" s="14">
        <v>8000</v>
      </c>
    </row>
    <row r="29" spans="1:4" s="15" customFormat="1" ht="12.75">
      <c r="A29" s="11">
        <v>17</v>
      </c>
      <c r="B29" s="12" t="s">
        <v>64</v>
      </c>
      <c r="C29" s="13">
        <v>25.62224997015163</v>
      </c>
      <c r="D29" s="14">
        <v>8000</v>
      </c>
    </row>
    <row r="30" spans="1:4" s="15" customFormat="1" ht="12.75">
      <c r="A30" s="11">
        <v>18</v>
      </c>
      <c r="B30" s="12" t="s">
        <v>65</v>
      </c>
      <c r="C30" s="13">
        <v>25.62224997015163</v>
      </c>
      <c r="D30" s="14">
        <v>8000</v>
      </c>
    </row>
    <row r="31" spans="1:4" s="15" customFormat="1" ht="12.75">
      <c r="A31" s="11">
        <v>19</v>
      </c>
      <c r="B31" s="12" t="s">
        <v>66</v>
      </c>
      <c r="C31" s="13">
        <v>26.40251601862538</v>
      </c>
      <c r="D31" s="14">
        <v>8000</v>
      </c>
    </row>
    <row r="32" spans="1:4" s="15" customFormat="1" ht="12.75">
      <c r="A32" s="11">
        <v>20</v>
      </c>
      <c r="B32" s="12" t="s">
        <v>67</v>
      </c>
      <c r="C32" s="13">
        <v>37.17862279619532</v>
      </c>
      <c r="D32" s="14">
        <v>8000</v>
      </c>
    </row>
    <row r="33" spans="1:4" s="15" customFormat="1" ht="12.75">
      <c r="A33" s="11">
        <v>21</v>
      </c>
      <c r="B33" s="12" t="s">
        <v>68</v>
      </c>
      <c r="C33" s="13">
        <v>37.199711067775695</v>
      </c>
      <c r="D33" s="14">
        <v>8000</v>
      </c>
    </row>
    <row r="34" spans="1:4" s="15" customFormat="1" ht="12.75">
      <c r="A34" s="11">
        <v>22</v>
      </c>
      <c r="B34" s="12" t="s">
        <v>69</v>
      </c>
      <c r="C34" s="13">
        <v>46.45746229155888</v>
      </c>
      <c r="D34" s="14">
        <v>10000</v>
      </c>
    </row>
    <row r="35" spans="1:4" s="15" customFormat="1" ht="12.75">
      <c r="A35" s="11">
        <v>23</v>
      </c>
      <c r="B35" s="12" t="s">
        <v>70</v>
      </c>
      <c r="C35" s="13">
        <v>42.68266167867233</v>
      </c>
      <c r="D35" s="14">
        <v>10000</v>
      </c>
    </row>
    <row r="36" spans="1:4" s="15" customFormat="1" ht="12.75">
      <c r="A36" s="11">
        <v>24</v>
      </c>
      <c r="B36" s="12" t="s">
        <v>71</v>
      </c>
      <c r="C36" s="13">
        <v>42.74592649341345</v>
      </c>
      <c r="D36" s="14">
        <v>10000</v>
      </c>
    </row>
    <row r="37" spans="1:4" s="15" customFormat="1" ht="12.75">
      <c r="A37" s="11">
        <v>25</v>
      </c>
      <c r="B37" s="12" t="s">
        <v>72</v>
      </c>
      <c r="C37" s="13">
        <v>42.74592649341345</v>
      </c>
      <c r="D37" s="14">
        <v>10000</v>
      </c>
    </row>
    <row r="38" spans="1:4" s="15" customFormat="1" ht="12.75">
      <c r="A38" s="11">
        <v>26</v>
      </c>
      <c r="B38" s="12" t="s">
        <v>73</v>
      </c>
      <c r="C38" s="13">
        <v>42.74592649341345</v>
      </c>
      <c r="D38" s="14">
        <v>10000</v>
      </c>
    </row>
    <row r="39" spans="1:4" s="15" customFormat="1" ht="12.75">
      <c r="A39" s="11">
        <v>27</v>
      </c>
      <c r="B39" s="12" t="s">
        <v>74</v>
      </c>
      <c r="C39" s="13">
        <v>42.74592649341345</v>
      </c>
      <c r="D39" s="14">
        <v>10000</v>
      </c>
    </row>
    <row r="40" spans="1:4" s="15" customFormat="1" ht="12.75">
      <c r="A40" s="11">
        <v>28</v>
      </c>
      <c r="B40" s="12" t="s">
        <v>75</v>
      </c>
      <c r="C40" s="13">
        <v>42.74592649341345</v>
      </c>
      <c r="D40" s="14">
        <v>10000</v>
      </c>
    </row>
    <row r="41" spans="1:4" s="15" customFormat="1" ht="12.75">
      <c r="A41" s="11">
        <v>29</v>
      </c>
      <c r="B41" s="12" t="s">
        <v>76</v>
      </c>
      <c r="C41" s="13">
        <v>42.74592649341345</v>
      </c>
      <c r="D41" s="14">
        <v>10000</v>
      </c>
    </row>
    <row r="42" spans="1:4" s="15" customFormat="1" ht="12.75">
      <c r="A42" s="11">
        <v>30</v>
      </c>
      <c r="B42" s="12" t="s">
        <v>77</v>
      </c>
      <c r="C42" s="13">
        <v>42.74592649341345</v>
      </c>
      <c r="D42" s="14">
        <v>10000</v>
      </c>
    </row>
    <row r="43" spans="1:4" s="15" customFormat="1" ht="12.75">
      <c r="A43" s="11">
        <v>31</v>
      </c>
      <c r="B43" s="12" t="s">
        <v>79</v>
      </c>
      <c r="C43" s="13">
        <v>90.9537153261432</v>
      </c>
      <c r="D43" s="14">
        <v>10000</v>
      </c>
    </row>
    <row r="44" spans="1:4" s="15" customFormat="1" ht="12.75">
      <c r="A44" s="11">
        <v>32</v>
      </c>
      <c r="B44" s="12" t="s">
        <v>80</v>
      </c>
      <c r="C44" s="13">
        <v>45.12890118199545</v>
      </c>
      <c r="D44" s="14">
        <v>10000</v>
      </c>
    </row>
    <row r="45" spans="1:4" s="15" customFormat="1" ht="12.75">
      <c r="A45" s="11">
        <v>33</v>
      </c>
      <c r="B45" s="12" t="s">
        <v>81</v>
      </c>
      <c r="C45" s="13">
        <v>40.02553945954551</v>
      </c>
      <c r="D45" s="14">
        <v>10000</v>
      </c>
    </row>
    <row r="46" spans="1:4" s="15" customFormat="1" ht="12.75">
      <c r="A46" s="11">
        <v>34</v>
      </c>
      <c r="B46" s="12" t="s">
        <v>82</v>
      </c>
      <c r="C46" s="13">
        <v>40.02553945954551</v>
      </c>
      <c r="D46" s="14">
        <v>10000</v>
      </c>
    </row>
    <row r="47" spans="1:4" s="15" customFormat="1" ht="12.75">
      <c r="A47" s="11">
        <v>35</v>
      </c>
      <c r="B47" s="12" t="s">
        <v>83</v>
      </c>
      <c r="C47" s="13">
        <v>40.02553945954551</v>
      </c>
      <c r="D47" s="14">
        <v>10000</v>
      </c>
    </row>
    <row r="48" spans="1:4" s="15" customFormat="1" ht="12.75">
      <c r="A48" s="11">
        <v>36</v>
      </c>
      <c r="B48" s="12" t="s">
        <v>84</v>
      </c>
      <c r="C48" s="13">
        <v>40.02553945954551</v>
      </c>
      <c r="D48" s="14">
        <v>10000</v>
      </c>
    </row>
    <row r="49" spans="1:4" s="15" customFormat="1" ht="12.75">
      <c r="A49" s="11">
        <v>37</v>
      </c>
      <c r="B49" s="12" t="s">
        <v>85</v>
      </c>
      <c r="C49" s="13">
        <v>40.93233513750149</v>
      </c>
      <c r="D49" s="14">
        <v>10000</v>
      </c>
    </row>
    <row r="50" spans="1:4" s="15" customFormat="1" ht="12.75">
      <c r="A50" s="11">
        <v>38</v>
      </c>
      <c r="B50" s="12" t="s">
        <v>86</v>
      </c>
      <c r="C50" s="13">
        <v>37.6425647709635</v>
      </c>
      <c r="D50" s="14">
        <v>8000</v>
      </c>
    </row>
    <row r="51" spans="1:4" s="15" customFormat="1" ht="12.75">
      <c r="A51" s="11">
        <v>39</v>
      </c>
      <c r="B51" s="12" t="s">
        <v>87</v>
      </c>
      <c r="C51" s="13">
        <v>37.6425647709635</v>
      </c>
      <c r="D51" s="14">
        <v>8000</v>
      </c>
    </row>
    <row r="52" spans="1:4" s="15" customFormat="1" ht="12.75">
      <c r="A52" s="11">
        <v>40</v>
      </c>
      <c r="B52" s="12" t="s">
        <v>88</v>
      </c>
      <c r="C52" s="13">
        <v>37.6425647709635</v>
      </c>
      <c r="D52" s="14">
        <v>8000</v>
      </c>
    </row>
    <row r="53" spans="1:4" s="15" customFormat="1" ht="12.75">
      <c r="A53" s="11">
        <v>41</v>
      </c>
      <c r="B53" s="12" t="s">
        <v>89</v>
      </c>
      <c r="C53" s="13">
        <v>37.6425647709635</v>
      </c>
      <c r="D53" s="14">
        <v>8000</v>
      </c>
    </row>
    <row r="54" spans="1:4" s="15" customFormat="1" ht="12.75">
      <c r="A54" s="11"/>
      <c r="B54" s="12"/>
      <c r="C54" s="16">
        <v>1059.7700000000002</v>
      </c>
      <c r="D54" s="14">
        <f>SUM(D28:D53)</f>
        <v>240000</v>
      </c>
    </row>
    <row r="55" spans="1:3" s="15" customFormat="1" ht="12.75">
      <c r="A55" s="11"/>
      <c r="B55" s="12"/>
      <c r="C55" s="13" t="s">
        <v>4</v>
      </c>
    </row>
    <row r="56" spans="1:4" s="15" customFormat="1" ht="15.75" thickBot="1">
      <c r="A56" s="17"/>
      <c r="B56" s="18" t="s">
        <v>90</v>
      </c>
      <c r="C56" s="19">
        <v>1924.1400000000003</v>
      </c>
      <c r="D56" s="14">
        <f>SUM(D54,D24)</f>
        <v>390000</v>
      </c>
    </row>
    <row r="57" spans="1:3" s="15" customFormat="1" ht="12.75">
      <c r="A57" s="4"/>
      <c r="B57" s="5"/>
      <c r="C57" s="5"/>
    </row>
    <row r="58" spans="1:3" ht="12.75">
      <c r="A58" s="20"/>
      <c r="B58" s="20"/>
      <c r="C58" s="20"/>
    </row>
  </sheetData>
  <sheetProtection/>
  <mergeCells count="4">
    <mergeCell ref="C5:C7"/>
    <mergeCell ref="D5:D7"/>
    <mergeCell ref="A5:A7"/>
    <mergeCell ref="B5:B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</dc:creator>
  <cp:keywords/>
  <dc:description/>
  <cp:lastModifiedBy>user</cp:lastModifiedBy>
  <cp:lastPrinted>2014-08-04T06:02:17Z</cp:lastPrinted>
  <dcterms:created xsi:type="dcterms:W3CDTF">2014-02-04T19:23:35Z</dcterms:created>
  <dcterms:modified xsi:type="dcterms:W3CDTF">2014-09-06T04:47:00Z</dcterms:modified>
  <cp:category/>
  <cp:version/>
  <cp:contentType/>
  <cp:contentStatus/>
</cp:coreProperties>
</file>